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L:\APS Staffing\Staffing Lists 17-18\2017 GSI and SSI Calculations\"/>
    </mc:Choice>
  </mc:AlternateContent>
  <bookViews>
    <workbookView xWindow="0" yWindow="0" windowWidth="7005" windowHeight="11700" activeTab="1"/>
  </bookViews>
  <sheets>
    <sheet name="Sample Calculator" sheetId="9" r:id="rId1"/>
    <sheet name="Individual Calculator" sheetId="7" r:id="rId2"/>
    <sheet name="Data Validation" sheetId="8" r:id="rId3"/>
  </sheets>
  <definedNames>
    <definedName name="_xlnm.Print_Area" localSheetId="1">'Individual Calculator'!$A$1:$I$45</definedName>
    <definedName name="_xlnm.Print_Area" localSheetId="0">'Sample Calculator'!$A$1:$I$45</definedName>
    <definedName name="Rank">'Data Validation'!$A$2:$A$8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9" l="1"/>
  <c r="G51" i="9" s="1"/>
  <c r="F50" i="9"/>
  <c r="G50" i="9" s="1"/>
  <c r="F49" i="9"/>
  <c r="G49" i="9" s="1"/>
  <c r="F48" i="9"/>
  <c r="G48" i="9" s="1"/>
  <c r="F47" i="9"/>
  <c r="G47" i="9" s="1"/>
  <c r="F46" i="9"/>
  <c r="G46" i="9" s="1"/>
  <c r="F45" i="9"/>
  <c r="G45" i="9" s="1"/>
  <c r="F44" i="9"/>
  <c r="G44" i="9" s="1"/>
  <c r="F43" i="9"/>
  <c r="G43" i="9" s="1"/>
  <c r="F42" i="9"/>
  <c r="G42" i="9" s="1"/>
  <c r="F41" i="9"/>
  <c r="G41" i="9" s="1"/>
  <c r="F40" i="9"/>
  <c r="G40" i="9" s="1"/>
  <c r="F39" i="9"/>
  <c r="G39" i="9" s="1"/>
  <c r="F38" i="9"/>
  <c r="G38" i="9" s="1"/>
  <c r="F37" i="9"/>
  <c r="G37" i="9" s="1"/>
  <c r="F36" i="9"/>
  <c r="G36" i="9" s="1"/>
  <c r="F35" i="9"/>
  <c r="G35" i="9" s="1"/>
  <c r="F34" i="9"/>
  <c r="G34" i="9" s="1"/>
  <c r="F33" i="9"/>
  <c r="G33" i="9" s="1"/>
  <c r="F32" i="9"/>
  <c r="G32" i="9" s="1"/>
  <c r="F31" i="9"/>
  <c r="G31" i="9" s="1"/>
  <c r="F30" i="9"/>
  <c r="G30" i="9" s="1"/>
  <c r="F29" i="9"/>
  <c r="G29" i="9" s="1"/>
  <c r="F28" i="9"/>
  <c r="G28" i="9" s="1"/>
  <c r="F27" i="9"/>
  <c r="G27" i="9" s="1"/>
  <c r="F26" i="9"/>
  <c r="G26" i="9" s="1"/>
  <c r="F25" i="9"/>
  <c r="G25" i="9" s="1"/>
  <c r="F24" i="9"/>
  <c r="G24" i="9" s="1"/>
  <c r="F23" i="9"/>
  <c r="G23" i="9" s="1"/>
  <c r="F22" i="9"/>
  <c r="G22" i="9" s="1"/>
  <c r="F21" i="9"/>
  <c r="G21" i="9" s="1"/>
  <c r="F20" i="9"/>
  <c r="G20" i="9" s="1"/>
  <c r="F19" i="9"/>
  <c r="G19" i="9" s="1"/>
  <c r="F18" i="9"/>
  <c r="G18" i="9" s="1"/>
  <c r="F17" i="9"/>
  <c r="G17" i="9" s="1"/>
  <c r="F16" i="9"/>
  <c r="G16" i="9" s="1"/>
  <c r="F15" i="9"/>
  <c r="G15" i="9" s="1"/>
  <c r="F14" i="9"/>
  <c r="G14" i="9" s="1"/>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A14" i="9"/>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F13" i="9"/>
  <c r="G13" i="9" s="1"/>
  <c r="C10" i="9" l="1"/>
  <c r="I10" i="9" s="1"/>
  <c r="F29" i="7"/>
  <c r="G29" i="7" s="1"/>
  <c r="F30" i="7"/>
  <c r="G30" i="7" s="1"/>
  <c r="F31" i="7"/>
  <c r="G31" i="7"/>
  <c r="F25" i="7"/>
  <c r="G25" i="7"/>
  <c r="F26" i="7"/>
  <c r="G26" i="7" s="1"/>
  <c r="F27" i="7"/>
  <c r="G27" i="7"/>
  <c r="F28" i="7"/>
  <c r="G28" i="7"/>
  <c r="F23" i="7"/>
  <c r="G23" i="7" s="1"/>
  <c r="F24" i="7"/>
  <c r="G24" i="7" s="1"/>
  <c r="F51" i="7" l="1"/>
  <c r="G51" i="7" s="1"/>
  <c r="F50" i="7"/>
  <c r="G50" i="7" s="1"/>
  <c r="F49" i="7"/>
  <c r="G49" i="7" s="1"/>
  <c r="F48" i="7"/>
  <c r="G48" i="7" s="1"/>
  <c r="F47" i="7"/>
  <c r="G47" i="7" s="1"/>
  <c r="F46" i="7"/>
  <c r="G46" i="7" s="1"/>
  <c r="F45" i="7"/>
  <c r="G45" i="7" s="1"/>
  <c r="F44" i="7"/>
  <c r="G44" i="7" s="1"/>
  <c r="F43" i="7"/>
  <c r="G43" i="7" s="1"/>
  <c r="F42" i="7"/>
  <c r="G42" i="7" s="1"/>
  <c r="F41" i="7"/>
  <c r="G41" i="7" s="1"/>
  <c r="F40" i="7"/>
  <c r="G40" i="7" s="1"/>
  <c r="F39" i="7"/>
  <c r="G39" i="7" s="1"/>
  <c r="F38" i="7"/>
  <c r="G38" i="7" s="1"/>
  <c r="F37" i="7"/>
  <c r="G37" i="7" s="1"/>
  <c r="F36" i="7"/>
  <c r="G36" i="7" s="1"/>
  <c r="F35" i="7"/>
  <c r="G35" i="7" s="1"/>
  <c r="F34" i="7"/>
  <c r="G34" i="7" s="1"/>
  <c r="F33" i="7"/>
  <c r="G33" i="7" s="1"/>
  <c r="F32" i="7"/>
  <c r="G32" i="7" s="1"/>
  <c r="F22" i="7"/>
  <c r="G22" i="7" s="1"/>
  <c r="F21" i="7"/>
  <c r="G21" i="7" s="1"/>
  <c r="F20" i="7"/>
  <c r="G20" i="7" s="1"/>
  <c r="F19" i="7"/>
  <c r="G19" i="7" s="1"/>
  <c r="F18" i="7"/>
  <c r="G18" i="7" s="1"/>
  <c r="F17" i="7"/>
  <c r="G17" i="7" s="1"/>
  <c r="F16" i="7"/>
  <c r="G16" i="7" s="1"/>
  <c r="F15" i="7"/>
  <c r="G15" i="7" s="1"/>
  <c r="F14" i="7"/>
  <c r="G14" i="7" s="1"/>
  <c r="F13" i="7"/>
  <c r="G13" i="7" s="1"/>
  <c r="B14" i="7"/>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A14" i="7"/>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C10" i="7" l="1"/>
  <c r="I10" i="7" s="1"/>
</calcChain>
</file>

<file path=xl/sharedStrings.xml><?xml version="1.0" encoding="utf-8"?>
<sst xmlns="http://schemas.openxmlformats.org/spreadsheetml/2006/main" count="52" uniqueCount="25">
  <si>
    <t>Rank</t>
  </si>
  <si>
    <t>FTAS</t>
  </si>
  <si>
    <t>Fall</t>
  </si>
  <si>
    <t>Spring</t>
  </si>
  <si>
    <t>Fall WTU</t>
  </si>
  <si>
    <t>Spring WTU</t>
  </si>
  <si>
    <t>Average FTE</t>
  </si>
  <si>
    <t>Temporary Faculty Appointment Date:</t>
  </si>
  <si>
    <t>2017-2020 Range Elevation Calculator/Eligibility.  To be eligible you need at least 6 years FTAS in the current range/rank through Spring 2017.</t>
  </si>
  <si>
    <t>NOTE:  to be eligible your appointment to your current rank in your department should have been at least before Spring 2012.  If you were 12 wtu or higher each semester since Fall 2011 you would meet the qualifications of 6 years.</t>
  </si>
  <si>
    <t>Lecturer A</t>
  </si>
  <si>
    <t>Select Rank</t>
  </si>
  <si>
    <t>Lecturer B</t>
  </si>
  <si>
    <t>Lecturer C</t>
  </si>
  <si>
    <t>Lecturer D</t>
  </si>
  <si>
    <t>Sr. Assistant Temp Librarian</t>
  </si>
  <si>
    <t>Associate Temp Librarian</t>
  </si>
  <si>
    <t>Temp Librarian</t>
  </si>
  <si>
    <t>Name (First Last)</t>
  </si>
  <si>
    <r>
      <t xml:space="preserve">Department:
</t>
    </r>
    <r>
      <rPr>
        <sz val="8"/>
        <color theme="1"/>
        <rFont val="Calibri"/>
        <family val="2"/>
        <scheme val="minor"/>
      </rPr>
      <t>Use separate form for each department</t>
    </r>
  </si>
  <si>
    <r>
      <t>Calculated FTAS:</t>
    </r>
    <r>
      <rPr>
        <sz val="8"/>
        <color theme="1"/>
        <rFont val="Calibri"/>
        <family val="2"/>
        <scheme val="minor"/>
      </rPr>
      <t xml:space="preserve">
(AY WTU / 30 / .8)</t>
    </r>
  </si>
  <si>
    <r>
      <t xml:space="preserve">Date of current Rank:
</t>
    </r>
    <r>
      <rPr>
        <sz val="8"/>
        <color theme="1"/>
        <rFont val="Calibri"/>
        <family val="2"/>
        <scheme val="minor"/>
      </rPr>
      <t>(eg Lecturer A)</t>
    </r>
    <r>
      <rPr>
        <sz val="11"/>
        <color theme="1"/>
        <rFont val="Calibri"/>
        <family val="2"/>
        <scheme val="minor"/>
      </rPr>
      <t>:</t>
    </r>
  </si>
  <si>
    <t>Based on the calcuated FTAS your eligibility in the Range Elevation Procedure 2016:</t>
  </si>
  <si>
    <t>Terry Jones</t>
  </si>
  <si>
    <t>Department of Forestry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</si>
</sst>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6" formatCode="[$-409]mmmm\ d\,\ yyyy;@"/>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i/>
      <sz val="8"/>
      <color theme="1"/>
      <name val="Calibri"/>
      <family val="2"/>
      <scheme val="minor"/>
    </font>
    <font>
      <sz val="10"/>
      <color theme="1"/>
      <name val="Calibri"/>
      <family val="2"/>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right/>
      <top/>
      <bottom style="thin">
        <color indexed="64"/>
      </bottom>
      <diagonal/>
    </border>
    <border>
      <left/>
      <right/>
      <top/>
      <bottom style="hair">
        <color auto="1"/>
      </bottom>
      <diagonal/>
    </border>
    <border>
      <left/>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32">
    <xf numFmtId="0" fontId="0" fillId="0" borderId="0" xfId="0"/>
    <xf numFmtId="0" fontId="0" fillId="0" borderId="0" xfId="0" applyAlignment="1" applyProtection="1">
      <alignment horizontal="left" wrapText="1"/>
      <protection locked="0"/>
    </xf>
    <xf numFmtId="0" fontId="0" fillId="0" borderId="0" xfId="0" applyProtection="1">
      <protection locked="0"/>
    </xf>
    <xf numFmtId="0" fontId="4" fillId="0" borderId="0" xfId="0" applyFont="1" applyAlignment="1" applyProtection="1">
      <alignment horizontal="left" wrapText="1"/>
      <protection locked="0"/>
    </xf>
    <xf numFmtId="0" fontId="0" fillId="0" borderId="0" xfId="0" applyAlignment="1" applyProtection="1">
      <alignment horizontal="right" wrapText="1"/>
      <protection locked="0"/>
    </xf>
    <xf numFmtId="0" fontId="0" fillId="2" borderId="1" xfId="0" applyFont="1" applyFill="1" applyBorder="1" applyAlignment="1" applyProtection="1">
      <alignment horizontal="center" wrapText="1"/>
      <protection locked="0"/>
    </xf>
    <xf numFmtId="0" fontId="0" fillId="0" borderId="0" xfId="0" applyAlignment="1" applyProtection="1">
      <alignment horizontal="right" wrapText="1"/>
      <protection locked="0"/>
    </xf>
    <xf numFmtId="166" fontId="0" fillId="2" borderId="1" xfId="0" applyNumberFormat="1" applyFill="1" applyBorder="1" applyAlignment="1" applyProtection="1">
      <alignment horizontal="center"/>
      <protection locked="0"/>
    </xf>
    <xf numFmtId="0" fontId="0" fillId="0" borderId="0" xfId="0" applyBorder="1" applyAlignment="1" applyProtection="1">
      <alignment horizontal="right" wrapText="1"/>
      <protection locked="0"/>
    </xf>
    <xf numFmtId="0" fontId="0" fillId="0" borderId="0" xfId="0" applyAlignment="1" applyProtection="1">
      <alignment wrapText="1"/>
      <protection locked="0"/>
    </xf>
    <xf numFmtId="0" fontId="2" fillId="0" borderId="1" xfId="0" applyFont="1" applyBorder="1" applyAlignment="1" applyProtection="1">
      <alignment horizontal="center"/>
      <protection locked="0"/>
    </xf>
    <xf numFmtId="0" fontId="2" fillId="0" borderId="1" xfId="0" applyFont="1" applyBorder="1" applyAlignment="1" applyProtection="1">
      <alignment horizontal="center" wrapText="1"/>
      <protection locked="0"/>
    </xf>
    <xf numFmtId="0" fontId="5" fillId="2" borderId="2" xfId="0" applyFont="1" applyFill="1" applyBorder="1" applyAlignment="1" applyProtection="1">
      <alignment horizontal="center"/>
      <protection locked="0"/>
    </xf>
    <xf numFmtId="0" fontId="5" fillId="2" borderId="2" xfId="0" applyFont="1" applyFill="1" applyBorder="1" applyProtection="1">
      <protection locked="0"/>
    </xf>
    <xf numFmtId="0" fontId="5" fillId="2" borderId="3" xfId="0" applyFont="1" applyFill="1" applyBorder="1" applyProtection="1">
      <protection locked="0"/>
    </xf>
    <xf numFmtId="0" fontId="0" fillId="0" borderId="0" xfId="0" applyAlignment="1" applyProtection="1">
      <alignment horizontal="left" wrapText="1"/>
    </xf>
    <xf numFmtId="0" fontId="4" fillId="0" borderId="0" xfId="0" applyFont="1" applyAlignment="1" applyProtection="1">
      <alignment horizontal="left" wrapText="1"/>
    </xf>
    <xf numFmtId="0" fontId="0" fillId="0" borderId="0" xfId="0" applyAlignment="1" applyProtection="1">
      <alignment horizontal="right" wrapText="1"/>
    </xf>
    <xf numFmtId="0" fontId="0" fillId="0" borderId="0" xfId="0" applyBorder="1" applyAlignment="1" applyProtection="1">
      <alignment horizontal="right" wrapText="1"/>
    </xf>
    <xf numFmtId="43" fontId="0" fillId="0" borderId="1" xfId="1" applyFont="1" applyFill="1" applyBorder="1" applyAlignment="1" applyProtection="1"/>
    <xf numFmtId="0" fontId="0" fillId="0" borderId="4" xfId="0" applyBorder="1" applyAlignment="1" applyProtection="1">
      <alignment horizontal="right" wrapText="1"/>
    </xf>
    <xf numFmtId="0" fontId="0" fillId="0" borderId="5" xfId="0" applyBorder="1" applyAlignment="1" applyProtection="1">
      <alignment horizontal="right" wrapText="1"/>
    </xf>
    <xf numFmtId="0" fontId="2" fillId="0" borderId="6" xfId="0" applyFont="1" applyBorder="1" applyAlignment="1" applyProtection="1">
      <alignment horizontal="center" wrapText="1"/>
    </xf>
    <xf numFmtId="0" fontId="2" fillId="0" borderId="1" xfId="0" applyFont="1" applyBorder="1" applyAlignment="1" applyProtection="1">
      <alignment horizontal="center"/>
    </xf>
    <xf numFmtId="0" fontId="2" fillId="0" borderId="1" xfId="0" applyFont="1" applyBorder="1" applyAlignment="1" applyProtection="1">
      <alignment horizontal="center" wrapText="1"/>
    </xf>
    <xf numFmtId="43" fontId="5" fillId="0" borderId="2" xfId="1" applyFont="1" applyBorder="1" applyProtection="1"/>
    <xf numFmtId="43" fontId="5" fillId="0" borderId="3" xfId="1" applyFont="1" applyBorder="1" applyProtection="1"/>
    <xf numFmtId="0" fontId="5" fillId="0" borderId="2" xfId="0" applyFont="1" applyBorder="1" applyAlignment="1" applyProtection="1">
      <alignment horizontal="center"/>
    </xf>
    <xf numFmtId="0" fontId="5" fillId="0" borderId="3" xfId="0" applyFont="1" applyBorder="1" applyAlignment="1" applyProtection="1">
      <alignment horizontal="center"/>
    </xf>
    <xf numFmtId="0" fontId="0" fillId="0" borderId="0" xfId="0" applyProtection="1"/>
    <xf numFmtId="0" fontId="0" fillId="0" borderId="0" xfId="0" applyAlignment="1" applyProtection="1">
      <alignment horizontal="right" wrapText="1"/>
    </xf>
    <xf numFmtId="0" fontId="0" fillId="0" borderId="0" xfId="0" applyAlignment="1" applyProtection="1">
      <alignmen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selection activeCell="E6" sqref="E6:I6"/>
    </sheetView>
  </sheetViews>
  <sheetFormatPr defaultRowHeight="15" x14ac:dyDescent="0.25"/>
  <cols>
    <col min="1" max="1" width="9" style="2" customWidth="1"/>
    <col min="2" max="2" width="9.5703125" style="2" customWidth="1"/>
    <col min="3" max="3" width="11.7109375" style="2" customWidth="1"/>
    <col min="4" max="4" width="7.28515625" style="2" customWidth="1"/>
    <col min="5" max="5" width="7.5703125" style="2" customWidth="1"/>
    <col min="6" max="6" width="9.5703125" style="2" customWidth="1"/>
    <col min="7" max="7" width="10.140625" style="2" customWidth="1"/>
    <col min="8" max="9" width="12.42578125" style="2" customWidth="1"/>
    <col min="10" max="16384" width="9.140625" style="2"/>
  </cols>
  <sheetData>
    <row r="1" spans="1:11" ht="15" customHeight="1" x14ac:dyDescent="0.25">
      <c r="A1" s="1" t="s">
        <v>8</v>
      </c>
      <c r="B1" s="1"/>
      <c r="C1" s="1"/>
      <c r="D1" s="1"/>
      <c r="E1" s="1"/>
      <c r="F1" s="1"/>
      <c r="G1" s="1"/>
      <c r="H1" s="1"/>
      <c r="I1" s="1"/>
    </row>
    <row r="2" spans="1:11" x14ac:dyDescent="0.25">
      <c r="A2" s="1"/>
      <c r="B2" s="1"/>
      <c r="C2" s="1"/>
      <c r="D2" s="1"/>
      <c r="E2" s="1"/>
      <c r="F2" s="1"/>
      <c r="G2" s="1"/>
      <c r="H2" s="1"/>
      <c r="I2" s="1"/>
    </row>
    <row r="3" spans="1:11" ht="26.25" customHeight="1" x14ac:dyDescent="0.25">
      <c r="A3" s="3" t="s">
        <v>9</v>
      </c>
      <c r="B3" s="3"/>
      <c r="C3" s="3"/>
      <c r="D3" s="3"/>
      <c r="E3" s="3"/>
      <c r="F3" s="3"/>
      <c r="G3" s="3"/>
      <c r="H3" s="3"/>
      <c r="I3" s="3"/>
    </row>
    <row r="4" spans="1:11" ht="26.25" customHeight="1" x14ac:dyDescent="0.25">
      <c r="A4" s="4" t="s">
        <v>18</v>
      </c>
      <c r="B4" s="4"/>
      <c r="C4" s="4"/>
      <c r="D4" s="4"/>
      <c r="E4" s="5" t="s">
        <v>23</v>
      </c>
      <c r="F4" s="5"/>
      <c r="G4" s="5"/>
      <c r="H4" s="5"/>
      <c r="I4" s="5"/>
    </row>
    <row r="5" spans="1:11" ht="9.75" customHeight="1" x14ac:dyDescent="0.25">
      <c r="A5" s="6"/>
      <c r="B5" s="6"/>
      <c r="C5" s="6"/>
      <c r="D5" s="6"/>
      <c r="E5" s="6"/>
      <c r="F5" s="6"/>
      <c r="G5" s="6"/>
      <c r="H5" s="6"/>
      <c r="I5" s="6"/>
      <c r="J5" s="6"/>
    </row>
    <row r="6" spans="1:11" ht="27.75" customHeight="1" x14ac:dyDescent="0.25">
      <c r="A6" s="4" t="s">
        <v>19</v>
      </c>
      <c r="B6" s="4"/>
      <c r="C6" s="4"/>
      <c r="D6" s="4"/>
      <c r="E6" s="5" t="s">
        <v>24</v>
      </c>
      <c r="F6" s="5"/>
      <c r="G6" s="5"/>
      <c r="H6" s="5"/>
      <c r="I6" s="5"/>
    </row>
    <row r="7" spans="1:11" ht="9" customHeight="1" x14ac:dyDescent="0.25">
      <c r="A7" s="6"/>
      <c r="B7" s="6"/>
      <c r="C7" s="6"/>
      <c r="D7" s="6"/>
      <c r="E7" s="6"/>
      <c r="F7" s="6"/>
      <c r="G7" s="6"/>
      <c r="H7" s="6"/>
      <c r="I7" s="6"/>
      <c r="J7" s="6"/>
      <c r="K7" s="6"/>
    </row>
    <row r="8" spans="1:11" ht="27" customHeight="1" x14ac:dyDescent="0.25">
      <c r="A8" s="4" t="s">
        <v>7</v>
      </c>
      <c r="B8" s="4"/>
      <c r="C8" s="7">
        <v>38946</v>
      </c>
      <c r="D8" s="7"/>
      <c r="F8" s="8" t="s">
        <v>21</v>
      </c>
      <c r="G8" s="8"/>
      <c r="H8" s="7">
        <v>38946</v>
      </c>
      <c r="I8" s="7"/>
    </row>
    <row r="9" spans="1:11" ht="8.25" customHeight="1" thickBot="1" x14ac:dyDescent="0.3">
      <c r="B9" s="9"/>
      <c r="C9" s="9"/>
      <c r="D9" s="9"/>
    </row>
    <row r="10" spans="1:11" ht="28.5" customHeight="1" thickBot="1" x14ac:dyDescent="0.3">
      <c r="A10" s="4" t="s">
        <v>20</v>
      </c>
      <c r="B10" s="4"/>
      <c r="C10" s="19">
        <f>SUMIF(C13:C51,C13,G13:G51)</f>
        <v>6.625</v>
      </c>
      <c r="D10" s="9"/>
      <c r="E10" s="20" t="s">
        <v>22</v>
      </c>
      <c r="F10" s="21"/>
      <c r="G10" s="21"/>
      <c r="H10" s="21"/>
      <c r="I10" s="22" t="str">
        <f>IF(C10&lt;6,"Not Eligible",IF(C10&lt;9,"Eligible 2019/20",IF(C10&lt;12,"Eligible 2018/19","Eligible 2017/18")))</f>
        <v>Eligible 2019/20</v>
      </c>
    </row>
    <row r="12" spans="1:11" ht="30" x14ac:dyDescent="0.25">
      <c r="A12" s="23" t="s">
        <v>2</v>
      </c>
      <c r="B12" s="23" t="s">
        <v>3</v>
      </c>
      <c r="C12" s="10" t="s">
        <v>0</v>
      </c>
      <c r="D12" s="11" t="s">
        <v>4</v>
      </c>
      <c r="E12" s="11" t="s">
        <v>5</v>
      </c>
      <c r="F12" s="11" t="s">
        <v>6</v>
      </c>
      <c r="G12" s="11" t="s">
        <v>1</v>
      </c>
    </row>
    <row r="13" spans="1:11" x14ac:dyDescent="0.25">
      <c r="A13" s="27">
        <v>2016</v>
      </c>
      <c r="B13" s="27">
        <v>2017</v>
      </c>
      <c r="C13" s="12" t="s">
        <v>10</v>
      </c>
      <c r="D13" s="13">
        <v>9</v>
      </c>
      <c r="E13" s="13">
        <v>9</v>
      </c>
      <c r="F13" s="25">
        <f>(D13+E13)/30</f>
        <v>0.6</v>
      </c>
      <c r="G13" s="25">
        <f>IF(F13/0.8&gt;1,1,F13/0.8)</f>
        <v>0.74999999999999989</v>
      </c>
    </row>
    <row r="14" spans="1:11" x14ac:dyDescent="0.25">
      <c r="A14" s="28">
        <f>+A13-1</f>
        <v>2015</v>
      </c>
      <c r="B14" s="28">
        <f>+B13-1</f>
        <v>2016</v>
      </c>
      <c r="C14" s="12" t="s">
        <v>10</v>
      </c>
      <c r="D14" s="14">
        <v>12</v>
      </c>
      <c r="E14" s="14">
        <v>9</v>
      </c>
      <c r="F14" s="26">
        <f t="shared" ref="F14:F51" si="0">(D14+E14)/30</f>
        <v>0.7</v>
      </c>
      <c r="G14" s="26">
        <f t="shared" ref="G14:G51" si="1">IF(F14/0.8&gt;1,1,F14/0.8)</f>
        <v>0.87499999999999989</v>
      </c>
    </row>
    <row r="15" spans="1:11" x14ac:dyDescent="0.25">
      <c r="A15" s="28">
        <f t="shared" ref="A15:B30" si="2">+A14-1</f>
        <v>2014</v>
      </c>
      <c r="B15" s="28">
        <f t="shared" si="2"/>
        <v>2015</v>
      </c>
      <c r="C15" s="12" t="s">
        <v>10</v>
      </c>
      <c r="D15" s="14">
        <v>9</v>
      </c>
      <c r="E15" s="14">
        <v>6</v>
      </c>
      <c r="F15" s="26">
        <f t="shared" si="0"/>
        <v>0.5</v>
      </c>
      <c r="G15" s="26">
        <f t="shared" si="1"/>
        <v>0.625</v>
      </c>
    </row>
    <row r="16" spans="1:11" x14ac:dyDescent="0.25">
      <c r="A16" s="28">
        <f t="shared" si="2"/>
        <v>2013</v>
      </c>
      <c r="B16" s="28">
        <f t="shared" si="2"/>
        <v>2014</v>
      </c>
      <c r="C16" s="12" t="s">
        <v>10</v>
      </c>
      <c r="D16" s="14">
        <v>9</v>
      </c>
      <c r="E16" s="14">
        <v>6</v>
      </c>
      <c r="F16" s="26">
        <f t="shared" si="0"/>
        <v>0.5</v>
      </c>
      <c r="G16" s="26">
        <f t="shared" si="1"/>
        <v>0.625</v>
      </c>
    </row>
    <row r="17" spans="1:7" x14ac:dyDescent="0.25">
      <c r="A17" s="28">
        <f t="shared" si="2"/>
        <v>2012</v>
      </c>
      <c r="B17" s="28">
        <f t="shared" si="2"/>
        <v>2013</v>
      </c>
      <c r="C17" s="12" t="s">
        <v>10</v>
      </c>
      <c r="D17" s="14">
        <v>6</v>
      </c>
      <c r="E17" s="14">
        <v>6</v>
      </c>
      <c r="F17" s="26">
        <f t="shared" si="0"/>
        <v>0.4</v>
      </c>
      <c r="G17" s="26">
        <f t="shared" si="1"/>
        <v>0.5</v>
      </c>
    </row>
    <row r="18" spans="1:7" x14ac:dyDescent="0.25">
      <c r="A18" s="28">
        <f t="shared" si="2"/>
        <v>2011</v>
      </c>
      <c r="B18" s="28">
        <f t="shared" si="2"/>
        <v>2012</v>
      </c>
      <c r="C18" s="12" t="s">
        <v>10</v>
      </c>
      <c r="D18" s="14"/>
      <c r="E18" s="14">
        <v>9</v>
      </c>
      <c r="F18" s="26">
        <f t="shared" si="0"/>
        <v>0.3</v>
      </c>
      <c r="G18" s="26">
        <f t="shared" si="1"/>
        <v>0.37499999999999994</v>
      </c>
    </row>
    <row r="19" spans="1:7" x14ac:dyDescent="0.25">
      <c r="A19" s="28">
        <f t="shared" si="2"/>
        <v>2010</v>
      </c>
      <c r="B19" s="28">
        <f t="shared" si="2"/>
        <v>2011</v>
      </c>
      <c r="C19" s="12" t="s">
        <v>10</v>
      </c>
      <c r="D19" s="14">
        <v>3</v>
      </c>
      <c r="E19" s="14">
        <v>7</v>
      </c>
      <c r="F19" s="26">
        <f t="shared" si="0"/>
        <v>0.33333333333333331</v>
      </c>
      <c r="G19" s="26">
        <f t="shared" si="1"/>
        <v>0.41666666666666663</v>
      </c>
    </row>
    <row r="20" spans="1:7" x14ac:dyDescent="0.25">
      <c r="A20" s="28">
        <f t="shared" si="2"/>
        <v>2009</v>
      </c>
      <c r="B20" s="28">
        <f t="shared" si="2"/>
        <v>2010</v>
      </c>
      <c r="C20" s="12" t="s">
        <v>10</v>
      </c>
      <c r="D20" s="14">
        <v>6</v>
      </c>
      <c r="E20" s="14">
        <v>12</v>
      </c>
      <c r="F20" s="26">
        <f t="shared" si="0"/>
        <v>0.6</v>
      </c>
      <c r="G20" s="26">
        <f t="shared" si="1"/>
        <v>0.74999999999999989</v>
      </c>
    </row>
    <row r="21" spans="1:7" x14ac:dyDescent="0.25">
      <c r="A21" s="28">
        <f t="shared" si="2"/>
        <v>2008</v>
      </c>
      <c r="B21" s="28">
        <f t="shared" si="2"/>
        <v>2009</v>
      </c>
      <c r="C21" s="12" t="s">
        <v>10</v>
      </c>
      <c r="D21" s="14">
        <v>3</v>
      </c>
      <c r="E21" s="14">
        <v>9</v>
      </c>
      <c r="F21" s="26">
        <f t="shared" si="0"/>
        <v>0.4</v>
      </c>
      <c r="G21" s="26">
        <f t="shared" si="1"/>
        <v>0.5</v>
      </c>
    </row>
    <row r="22" spans="1:7" x14ac:dyDescent="0.25">
      <c r="A22" s="28">
        <f t="shared" si="2"/>
        <v>2007</v>
      </c>
      <c r="B22" s="28">
        <f t="shared" si="2"/>
        <v>2008</v>
      </c>
      <c r="C22" s="12" t="s">
        <v>10</v>
      </c>
      <c r="D22" s="14">
        <v>6</v>
      </c>
      <c r="E22" s="14">
        <v>6</v>
      </c>
      <c r="F22" s="26">
        <f t="shared" si="0"/>
        <v>0.4</v>
      </c>
      <c r="G22" s="26">
        <f t="shared" si="1"/>
        <v>0.5</v>
      </c>
    </row>
    <row r="23" spans="1:7" x14ac:dyDescent="0.25">
      <c r="A23" s="28">
        <f t="shared" si="2"/>
        <v>2006</v>
      </c>
      <c r="B23" s="28">
        <f t="shared" si="2"/>
        <v>2007</v>
      </c>
      <c r="C23" s="12" t="s">
        <v>10</v>
      </c>
      <c r="D23" s="14"/>
      <c r="E23" s="14">
        <v>9</v>
      </c>
      <c r="F23" s="26">
        <f t="shared" si="0"/>
        <v>0.3</v>
      </c>
      <c r="G23" s="26">
        <f t="shared" si="1"/>
        <v>0.37499999999999994</v>
      </c>
    </row>
    <row r="24" spans="1:7" x14ac:dyDescent="0.25">
      <c r="A24" s="28">
        <f t="shared" si="2"/>
        <v>2005</v>
      </c>
      <c r="B24" s="28">
        <f t="shared" si="2"/>
        <v>2006</v>
      </c>
      <c r="C24" s="12" t="s">
        <v>10</v>
      </c>
      <c r="D24" s="14">
        <v>4</v>
      </c>
      <c r="E24" s="14">
        <v>4</v>
      </c>
      <c r="F24" s="26">
        <f t="shared" si="0"/>
        <v>0.26666666666666666</v>
      </c>
      <c r="G24" s="26">
        <f t="shared" si="1"/>
        <v>0.33333333333333331</v>
      </c>
    </row>
    <row r="25" spans="1:7" x14ac:dyDescent="0.25">
      <c r="A25" s="28">
        <f t="shared" si="2"/>
        <v>2004</v>
      </c>
      <c r="B25" s="28">
        <f t="shared" si="2"/>
        <v>2005</v>
      </c>
      <c r="C25" s="12"/>
      <c r="D25" s="14"/>
      <c r="E25" s="14"/>
      <c r="F25" s="26">
        <f t="shared" si="0"/>
        <v>0</v>
      </c>
      <c r="G25" s="26">
        <f t="shared" si="1"/>
        <v>0</v>
      </c>
    </row>
    <row r="26" spans="1:7" x14ac:dyDescent="0.25">
      <c r="A26" s="28">
        <f t="shared" si="2"/>
        <v>2003</v>
      </c>
      <c r="B26" s="28">
        <f t="shared" si="2"/>
        <v>2004</v>
      </c>
      <c r="C26" s="12"/>
      <c r="D26" s="14"/>
      <c r="E26" s="14"/>
      <c r="F26" s="26">
        <f t="shared" si="0"/>
        <v>0</v>
      </c>
      <c r="G26" s="26">
        <f t="shared" si="1"/>
        <v>0</v>
      </c>
    </row>
    <row r="27" spans="1:7" x14ac:dyDescent="0.25">
      <c r="A27" s="28">
        <f t="shared" si="2"/>
        <v>2002</v>
      </c>
      <c r="B27" s="28">
        <f t="shared" si="2"/>
        <v>2003</v>
      </c>
      <c r="C27" s="12"/>
      <c r="D27" s="14"/>
      <c r="E27" s="14"/>
      <c r="F27" s="26">
        <f t="shared" si="0"/>
        <v>0</v>
      </c>
      <c r="G27" s="26">
        <f t="shared" si="1"/>
        <v>0</v>
      </c>
    </row>
    <row r="28" spans="1:7" x14ac:dyDescent="0.25">
      <c r="A28" s="28">
        <f t="shared" si="2"/>
        <v>2001</v>
      </c>
      <c r="B28" s="28">
        <f t="shared" si="2"/>
        <v>2002</v>
      </c>
      <c r="C28" s="12"/>
      <c r="D28" s="14"/>
      <c r="E28" s="14"/>
      <c r="F28" s="26">
        <f t="shared" si="0"/>
        <v>0</v>
      </c>
      <c r="G28" s="26">
        <f t="shared" si="1"/>
        <v>0</v>
      </c>
    </row>
    <row r="29" spans="1:7" x14ac:dyDescent="0.25">
      <c r="A29" s="28">
        <f t="shared" si="2"/>
        <v>2000</v>
      </c>
      <c r="B29" s="28">
        <f t="shared" si="2"/>
        <v>2001</v>
      </c>
      <c r="C29" s="12"/>
      <c r="D29" s="14"/>
      <c r="E29" s="14"/>
      <c r="F29" s="26">
        <f t="shared" si="0"/>
        <v>0</v>
      </c>
      <c r="G29" s="26">
        <f t="shared" si="1"/>
        <v>0</v>
      </c>
    </row>
    <row r="30" spans="1:7" x14ac:dyDescent="0.25">
      <c r="A30" s="28">
        <f t="shared" si="2"/>
        <v>1999</v>
      </c>
      <c r="B30" s="28">
        <f t="shared" si="2"/>
        <v>2000</v>
      </c>
      <c r="C30" s="12"/>
      <c r="D30" s="14"/>
      <c r="E30" s="14"/>
      <c r="F30" s="26">
        <f t="shared" si="0"/>
        <v>0</v>
      </c>
      <c r="G30" s="26">
        <f t="shared" si="1"/>
        <v>0</v>
      </c>
    </row>
    <row r="31" spans="1:7" x14ac:dyDescent="0.25">
      <c r="A31" s="28">
        <f t="shared" ref="A31:B46" si="3">+A30-1</f>
        <v>1998</v>
      </c>
      <c r="B31" s="28">
        <f t="shared" si="3"/>
        <v>1999</v>
      </c>
      <c r="C31" s="12"/>
      <c r="D31" s="14"/>
      <c r="E31" s="14"/>
      <c r="F31" s="26">
        <f t="shared" si="0"/>
        <v>0</v>
      </c>
      <c r="G31" s="26">
        <f t="shared" si="1"/>
        <v>0</v>
      </c>
    </row>
    <row r="32" spans="1:7" x14ac:dyDescent="0.25">
      <c r="A32" s="28">
        <f t="shared" si="3"/>
        <v>1997</v>
      </c>
      <c r="B32" s="28">
        <f t="shared" si="3"/>
        <v>1998</v>
      </c>
      <c r="C32" s="12"/>
      <c r="D32" s="14"/>
      <c r="E32" s="14"/>
      <c r="F32" s="26">
        <f t="shared" si="0"/>
        <v>0</v>
      </c>
      <c r="G32" s="26">
        <f t="shared" si="1"/>
        <v>0</v>
      </c>
    </row>
    <row r="33" spans="1:7" x14ac:dyDescent="0.25">
      <c r="A33" s="28">
        <f t="shared" si="3"/>
        <v>1996</v>
      </c>
      <c r="B33" s="28">
        <f t="shared" si="3"/>
        <v>1997</v>
      </c>
      <c r="C33" s="12"/>
      <c r="D33" s="14"/>
      <c r="E33" s="14"/>
      <c r="F33" s="26">
        <f t="shared" si="0"/>
        <v>0</v>
      </c>
      <c r="G33" s="26">
        <f t="shared" si="1"/>
        <v>0</v>
      </c>
    </row>
    <row r="34" spans="1:7" x14ac:dyDescent="0.25">
      <c r="A34" s="28">
        <f t="shared" si="3"/>
        <v>1995</v>
      </c>
      <c r="B34" s="28">
        <f t="shared" si="3"/>
        <v>1996</v>
      </c>
      <c r="C34" s="12"/>
      <c r="D34" s="14"/>
      <c r="E34" s="14"/>
      <c r="F34" s="26">
        <f t="shared" si="0"/>
        <v>0</v>
      </c>
      <c r="G34" s="26">
        <f t="shared" si="1"/>
        <v>0</v>
      </c>
    </row>
    <row r="35" spans="1:7" x14ac:dyDescent="0.25">
      <c r="A35" s="28">
        <f t="shared" si="3"/>
        <v>1994</v>
      </c>
      <c r="B35" s="28">
        <f t="shared" si="3"/>
        <v>1995</v>
      </c>
      <c r="C35" s="12"/>
      <c r="D35" s="14"/>
      <c r="E35" s="14"/>
      <c r="F35" s="26">
        <f t="shared" si="0"/>
        <v>0</v>
      </c>
      <c r="G35" s="26">
        <f t="shared" si="1"/>
        <v>0</v>
      </c>
    </row>
    <row r="36" spans="1:7" x14ac:dyDescent="0.25">
      <c r="A36" s="28">
        <f t="shared" si="3"/>
        <v>1993</v>
      </c>
      <c r="B36" s="28">
        <f t="shared" si="3"/>
        <v>1994</v>
      </c>
      <c r="C36" s="12"/>
      <c r="D36" s="14"/>
      <c r="E36" s="14"/>
      <c r="F36" s="26">
        <f t="shared" si="0"/>
        <v>0</v>
      </c>
      <c r="G36" s="26">
        <f t="shared" si="1"/>
        <v>0</v>
      </c>
    </row>
    <row r="37" spans="1:7" x14ac:dyDescent="0.25">
      <c r="A37" s="28">
        <f t="shared" si="3"/>
        <v>1992</v>
      </c>
      <c r="B37" s="28">
        <f t="shared" si="3"/>
        <v>1993</v>
      </c>
      <c r="C37" s="12"/>
      <c r="D37" s="14"/>
      <c r="E37" s="14"/>
      <c r="F37" s="26">
        <f t="shared" si="0"/>
        <v>0</v>
      </c>
      <c r="G37" s="26">
        <f t="shared" si="1"/>
        <v>0</v>
      </c>
    </row>
    <row r="38" spans="1:7" x14ac:dyDescent="0.25">
      <c r="A38" s="28">
        <f t="shared" si="3"/>
        <v>1991</v>
      </c>
      <c r="B38" s="28">
        <f t="shared" si="3"/>
        <v>1992</v>
      </c>
      <c r="C38" s="12"/>
      <c r="D38" s="14"/>
      <c r="E38" s="14"/>
      <c r="F38" s="26">
        <f t="shared" si="0"/>
        <v>0</v>
      </c>
      <c r="G38" s="26">
        <f t="shared" si="1"/>
        <v>0</v>
      </c>
    </row>
    <row r="39" spans="1:7" x14ac:dyDescent="0.25">
      <c r="A39" s="28">
        <f t="shared" si="3"/>
        <v>1990</v>
      </c>
      <c r="B39" s="28">
        <f t="shared" si="3"/>
        <v>1991</v>
      </c>
      <c r="C39" s="12"/>
      <c r="D39" s="14"/>
      <c r="E39" s="14"/>
      <c r="F39" s="26">
        <f t="shared" si="0"/>
        <v>0</v>
      </c>
      <c r="G39" s="26">
        <f t="shared" si="1"/>
        <v>0</v>
      </c>
    </row>
    <row r="40" spans="1:7" x14ac:dyDescent="0.25">
      <c r="A40" s="28">
        <f t="shared" si="3"/>
        <v>1989</v>
      </c>
      <c r="B40" s="28">
        <f t="shared" si="3"/>
        <v>1990</v>
      </c>
      <c r="C40" s="12"/>
      <c r="D40" s="14"/>
      <c r="E40" s="14"/>
      <c r="F40" s="26">
        <f t="shared" si="0"/>
        <v>0</v>
      </c>
      <c r="G40" s="26">
        <f t="shared" si="1"/>
        <v>0</v>
      </c>
    </row>
    <row r="41" spans="1:7" x14ac:dyDescent="0.25">
      <c r="A41" s="28">
        <f t="shared" si="3"/>
        <v>1988</v>
      </c>
      <c r="B41" s="28">
        <f t="shared" si="3"/>
        <v>1989</v>
      </c>
      <c r="C41" s="12"/>
      <c r="D41" s="14"/>
      <c r="E41" s="14"/>
      <c r="F41" s="26">
        <f t="shared" si="0"/>
        <v>0</v>
      </c>
      <c r="G41" s="26">
        <f t="shared" si="1"/>
        <v>0</v>
      </c>
    </row>
    <row r="42" spans="1:7" x14ac:dyDescent="0.25">
      <c r="A42" s="28">
        <f t="shared" si="3"/>
        <v>1987</v>
      </c>
      <c r="B42" s="28">
        <f t="shared" si="3"/>
        <v>1988</v>
      </c>
      <c r="C42" s="12"/>
      <c r="D42" s="14"/>
      <c r="E42" s="14"/>
      <c r="F42" s="26">
        <f t="shared" si="0"/>
        <v>0</v>
      </c>
      <c r="G42" s="26">
        <f t="shared" si="1"/>
        <v>0</v>
      </c>
    </row>
    <row r="43" spans="1:7" x14ac:dyDescent="0.25">
      <c r="A43" s="28">
        <f t="shared" si="3"/>
        <v>1986</v>
      </c>
      <c r="B43" s="28">
        <f t="shared" si="3"/>
        <v>1987</v>
      </c>
      <c r="C43" s="12"/>
      <c r="D43" s="14"/>
      <c r="E43" s="14"/>
      <c r="F43" s="26">
        <f t="shared" si="0"/>
        <v>0</v>
      </c>
      <c r="G43" s="26">
        <f t="shared" si="1"/>
        <v>0</v>
      </c>
    </row>
    <row r="44" spans="1:7" x14ac:dyDescent="0.25">
      <c r="A44" s="28">
        <f t="shared" si="3"/>
        <v>1985</v>
      </c>
      <c r="B44" s="28">
        <f t="shared" si="3"/>
        <v>1986</v>
      </c>
      <c r="C44" s="12"/>
      <c r="D44" s="14"/>
      <c r="E44" s="14"/>
      <c r="F44" s="26">
        <f t="shared" si="0"/>
        <v>0</v>
      </c>
      <c r="G44" s="26">
        <f t="shared" si="1"/>
        <v>0</v>
      </c>
    </row>
    <row r="45" spans="1:7" x14ac:dyDescent="0.25">
      <c r="A45" s="28">
        <f t="shared" si="3"/>
        <v>1984</v>
      </c>
      <c r="B45" s="28">
        <f t="shared" si="3"/>
        <v>1985</v>
      </c>
      <c r="C45" s="12"/>
      <c r="D45" s="14"/>
      <c r="E45" s="14"/>
      <c r="F45" s="26">
        <f t="shared" si="0"/>
        <v>0</v>
      </c>
      <c r="G45" s="26">
        <f t="shared" si="1"/>
        <v>0</v>
      </c>
    </row>
    <row r="46" spans="1:7" x14ac:dyDescent="0.25">
      <c r="A46" s="28">
        <f t="shared" si="3"/>
        <v>1983</v>
      </c>
      <c r="B46" s="28">
        <f t="shared" si="3"/>
        <v>1984</v>
      </c>
      <c r="C46" s="12"/>
      <c r="D46" s="14"/>
      <c r="E46" s="14"/>
      <c r="F46" s="26">
        <f t="shared" si="0"/>
        <v>0</v>
      </c>
      <c r="G46" s="26">
        <f t="shared" si="1"/>
        <v>0</v>
      </c>
    </row>
    <row r="47" spans="1:7" x14ac:dyDescent="0.25">
      <c r="A47" s="28">
        <f t="shared" ref="A47:B51" si="4">+A46-1</f>
        <v>1982</v>
      </c>
      <c r="B47" s="28">
        <f t="shared" si="4"/>
        <v>1983</v>
      </c>
      <c r="C47" s="12"/>
      <c r="D47" s="14"/>
      <c r="E47" s="14"/>
      <c r="F47" s="26">
        <f t="shared" si="0"/>
        <v>0</v>
      </c>
      <c r="G47" s="26">
        <f t="shared" si="1"/>
        <v>0</v>
      </c>
    </row>
    <row r="48" spans="1:7" x14ac:dyDescent="0.25">
      <c r="A48" s="28">
        <f t="shared" si="4"/>
        <v>1981</v>
      </c>
      <c r="B48" s="28">
        <f t="shared" si="4"/>
        <v>1982</v>
      </c>
      <c r="C48" s="12"/>
      <c r="D48" s="14"/>
      <c r="E48" s="14"/>
      <c r="F48" s="26">
        <f t="shared" si="0"/>
        <v>0</v>
      </c>
      <c r="G48" s="26">
        <f t="shared" si="1"/>
        <v>0</v>
      </c>
    </row>
    <row r="49" spans="1:7" x14ac:dyDescent="0.25">
      <c r="A49" s="28">
        <f t="shared" si="4"/>
        <v>1980</v>
      </c>
      <c r="B49" s="28">
        <f t="shared" si="4"/>
        <v>1981</v>
      </c>
      <c r="C49" s="12"/>
      <c r="D49" s="14"/>
      <c r="E49" s="14"/>
      <c r="F49" s="26">
        <f t="shared" si="0"/>
        <v>0</v>
      </c>
      <c r="G49" s="26">
        <f t="shared" si="1"/>
        <v>0</v>
      </c>
    </row>
    <row r="50" spans="1:7" x14ac:dyDescent="0.25">
      <c r="A50" s="28">
        <f t="shared" si="4"/>
        <v>1979</v>
      </c>
      <c r="B50" s="28">
        <f t="shared" si="4"/>
        <v>1980</v>
      </c>
      <c r="C50" s="12"/>
      <c r="D50" s="14"/>
      <c r="E50" s="14"/>
      <c r="F50" s="26">
        <f t="shared" si="0"/>
        <v>0</v>
      </c>
      <c r="G50" s="26">
        <f t="shared" si="1"/>
        <v>0</v>
      </c>
    </row>
    <row r="51" spans="1:7" x14ac:dyDescent="0.25">
      <c r="A51" s="28">
        <f t="shared" si="4"/>
        <v>1978</v>
      </c>
      <c r="B51" s="28">
        <f t="shared" si="4"/>
        <v>1979</v>
      </c>
      <c r="C51" s="12"/>
      <c r="D51" s="14"/>
      <c r="E51" s="14"/>
      <c r="F51" s="26">
        <f t="shared" si="0"/>
        <v>0</v>
      </c>
      <c r="G51" s="26">
        <f t="shared" si="1"/>
        <v>0</v>
      </c>
    </row>
  </sheetData>
  <sheetProtection algorithmName="SHA-512" hashValue="9X4yglblm7MmkAYeno62UvwWikqhrfEMCjQxGjiv5rmE/ITPJURhKgj6SYRqsLeFi6sm8TcVjOBD8wIczhKHVg==" saltValue="RfruQhFze/MO0i9rGMy9GQ==" spinCount="100000" sheet="1" objects="1" scenarios="1" selectLockedCells="1"/>
  <mergeCells count="12">
    <mergeCell ref="A8:B8"/>
    <mergeCell ref="C8:D8"/>
    <mergeCell ref="F8:G8"/>
    <mergeCell ref="H8:I8"/>
    <mergeCell ref="A10:B10"/>
    <mergeCell ref="E10:H10"/>
    <mergeCell ref="A1:I2"/>
    <mergeCell ref="A3:I3"/>
    <mergeCell ref="A4:D4"/>
    <mergeCell ref="E4:I4"/>
    <mergeCell ref="A6:D6"/>
    <mergeCell ref="E6:I6"/>
  </mergeCells>
  <dataValidations count="1">
    <dataValidation type="decimal" operator="lessThanOrEqual" allowBlank="1" showInputMessage="1" showErrorMessage="1" sqref="D13:E51">
      <formula1>15</formula1>
    </dataValidation>
  </dataValidations>
  <pageMargins left="0.7" right="0.7" top="0.5" bottom="0.5" header="0.3" footer="0.3"/>
  <pageSetup orientation="portrait" r:id="rId1"/>
  <headerFooter>
    <oddFooter>&amp;RPrepared on: &amp;D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Validation'!$A$1:$A$8</xm:f>
          </x14:formula1>
          <xm:sqref>C13:C51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tabSelected="1" workbookViewId="0">
      <selection activeCell="H8" sqref="H8:I8"/>
    </sheetView>
  </sheetViews>
  <sheetFormatPr defaultRowHeight="15" x14ac:dyDescent="0.25"/>
  <cols>
    <col min="1" max="1" width="9" style="2" customWidth="1"/>
    <col min="2" max="2" width="9.5703125" style="2" customWidth="1"/>
    <col min="3" max="3" width="11.7109375" style="2" customWidth="1"/>
    <col min="4" max="4" width="7.28515625" style="2" customWidth="1"/>
    <col min="5" max="5" width="7.5703125" style="2" customWidth="1"/>
    <col min="6" max="6" width="9.5703125" style="2" customWidth="1"/>
    <col min="7" max="7" width="10.140625" style="2" customWidth="1"/>
    <col min="8" max="9" width="12.42578125" style="2" customWidth="1"/>
    <col min="10" max="16384" width="9.140625" style="2"/>
  </cols>
  <sheetData>
    <row r="1" spans="1:20" ht="15" customHeight="1" x14ac:dyDescent="0.25">
      <c r="A1" s="15" t="s">
        <v>8</v>
      </c>
      <c r="B1" s="15"/>
      <c r="C1" s="15"/>
      <c r="D1" s="15"/>
      <c r="E1" s="15"/>
      <c r="F1" s="15"/>
      <c r="G1" s="15"/>
      <c r="H1" s="15"/>
      <c r="I1" s="15"/>
      <c r="J1" s="29"/>
      <c r="K1" s="29"/>
      <c r="L1" s="29"/>
      <c r="M1" s="29"/>
      <c r="N1" s="29"/>
      <c r="O1" s="29"/>
      <c r="P1" s="29"/>
      <c r="Q1" s="29"/>
      <c r="R1" s="29"/>
      <c r="S1" s="29"/>
      <c r="T1" s="29"/>
    </row>
    <row r="2" spans="1:20" x14ac:dyDescent="0.25">
      <c r="A2" s="15"/>
      <c r="B2" s="15"/>
      <c r="C2" s="15"/>
      <c r="D2" s="15"/>
      <c r="E2" s="15"/>
      <c r="F2" s="15"/>
      <c r="G2" s="15"/>
      <c r="H2" s="15"/>
      <c r="I2" s="15"/>
      <c r="J2" s="29"/>
      <c r="K2" s="29"/>
      <c r="L2" s="29"/>
      <c r="M2" s="29"/>
      <c r="N2" s="29"/>
      <c r="O2" s="29"/>
      <c r="P2" s="29"/>
      <c r="Q2" s="29"/>
      <c r="R2" s="29"/>
      <c r="S2" s="29"/>
      <c r="T2" s="29"/>
    </row>
    <row r="3" spans="1:20" ht="26.25" customHeight="1" x14ac:dyDescent="0.25">
      <c r="A3" s="16" t="s">
        <v>9</v>
      </c>
      <c r="B3" s="16"/>
      <c r="C3" s="16"/>
      <c r="D3" s="16"/>
      <c r="E3" s="16"/>
      <c r="F3" s="16"/>
      <c r="G3" s="16"/>
      <c r="H3" s="16"/>
      <c r="I3" s="16"/>
      <c r="J3" s="29"/>
      <c r="K3" s="29"/>
      <c r="L3" s="29"/>
      <c r="M3" s="29"/>
      <c r="N3" s="29"/>
      <c r="O3" s="29"/>
      <c r="P3" s="29"/>
      <c r="Q3" s="29"/>
      <c r="R3" s="29"/>
      <c r="S3" s="29"/>
      <c r="T3" s="29"/>
    </row>
    <row r="4" spans="1:20" ht="26.25" customHeight="1" x14ac:dyDescent="0.25">
      <c r="A4" s="17" t="s">
        <v>18</v>
      </c>
      <c r="B4" s="17"/>
      <c r="C4" s="17"/>
      <c r="D4" s="17"/>
      <c r="E4" s="5"/>
      <c r="F4" s="5"/>
      <c r="G4" s="5"/>
      <c r="H4" s="5"/>
      <c r="I4" s="5"/>
      <c r="J4" s="29"/>
      <c r="K4" s="29"/>
      <c r="L4" s="29"/>
      <c r="M4" s="29"/>
      <c r="N4" s="29"/>
      <c r="O4" s="29"/>
      <c r="P4" s="29"/>
      <c r="Q4" s="29"/>
      <c r="R4" s="29"/>
      <c r="S4" s="29"/>
      <c r="T4" s="29"/>
    </row>
    <row r="5" spans="1:20" ht="9.75" customHeight="1" x14ac:dyDescent="0.25">
      <c r="A5" s="30"/>
      <c r="B5" s="30"/>
      <c r="C5" s="30"/>
      <c r="D5" s="30"/>
      <c r="E5" s="30"/>
      <c r="F5" s="30"/>
      <c r="G5" s="30"/>
      <c r="H5" s="30"/>
      <c r="I5" s="30"/>
      <c r="J5" s="30"/>
      <c r="K5" s="29"/>
      <c r="L5" s="29"/>
      <c r="M5" s="29"/>
      <c r="N5" s="29"/>
      <c r="O5" s="29"/>
      <c r="P5" s="29"/>
      <c r="Q5" s="29"/>
      <c r="R5" s="29"/>
      <c r="S5" s="29"/>
      <c r="T5" s="29"/>
    </row>
    <row r="6" spans="1:20" ht="27.75" customHeight="1" x14ac:dyDescent="0.25">
      <c r="A6" s="17" t="s">
        <v>19</v>
      </c>
      <c r="B6" s="17"/>
      <c r="C6" s="17"/>
      <c r="D6" s="17"/>
      <c r="E6" s="5"/>
      <c r="F6" s="5"/>
      <c r="G6" s="5"/>
      <c r="H6" s="5"/>
      <c r="I6" s="5"/>
      <c r="J6" s="29"/>
      <c r="K6" s="29"/>
      <c r="L6" s="29"/>
      <c r="M6" s="29"/>
      <c r="N6" s="29"/>
      <c r="O6" s="29"/>
      <c r="P6" s="29"/>
      <c r="Q6" s="29"/>
      <c r="R6" s="29"/>
      <c r="S6" s="29"/>
      <c r="T6" s="29"/>
    </row>
    <row r="7" spans="1:20" ht="9" customHeight="1" x14ac:dyDescent="0.25">
      <c r="A7" s="30"/>
      <c r="B7" s="30"/>
      <c r="C7" s="30"/>
      <c r="D7" s="30"/>
      <c r="E7" s="30"/>
      <c r="F7" s="30"/>
      <c r="G7" s="30"/>
      <c r="H7" s="30"/>
      <c r="I7" s="30"/>
      <c r="J7" s="30"/>
      <c r="K7" s="30"/>
      <c r="L7" s="29"/>
      <c r="M7" s="29"/>
      <c r="N7" s="29"/>
      <c r="O7" s="29"/>
      <c r="P7" s="29"/>
      <c r="Q7" s="29"/>
      <c r="R7" s="29"/>
      <c r="S7" s="29"/>
      <c r="T7" s="29"/>
    </row>
    <row r="8" spans="1:20" ht="27" customHeight="1" x14ac:dyDescent="0.25">
      <c r="A8" s="17" t="s">
        <v>7</v>
      </c>
      <c r="B8" s="17"/>
      <c r="C8" s="7"/>
      <c r="D8" s="7"/>
      <c r="F8" s="18" t="s">
        <v>21</v>
      </c>
      <c r="G8" s="18"/>
      <c r="H8" s="7"/>
      <c r="I8" s="7"/>
      <c r="J8" s="29"/>
      <c r="K8" s="29"/>
      <c r="L8" s="29"/>
      <c r="M8" s="29"/>
      <c r="N8" s="29"/>
      <c r="O8" s="29"/>
      <c r="P8" s="29"/>
      <c r="Q8" s="29"/>
      <c r="R8" s="29"/>
      <c r="S8" s="29"/>
      <c r="T8" s="29"/>
    </row>
    <row r="9" spans="1:20" ht="8.25" customHeight="1" thickBot="1" x14ac:dyDescent="0.3">
      <c r="A9" s="29"/>
      <c r="B9" s="31"/>
      <c r="C9" s="31"/>
      <c r="D9" s="31"/>
      <c r="E9" s="29"/>
      <c r="F9" s="29"/>
      <c r="G9" s="29"/>
      <c r="H9" s="29"/>
      <c r="I9" s="29"/>
      <c r="J9" s="29"/>
      <c r="K9" s="29"/>
      <c r="L9" s="29"/>
      <c r="M9" s="29"/>
      <c r="N9" s="29"/>
      <c r="O9" s="29"/>
      <c r="P9" s="29"/>
      <c r="Q9" s="29"/>
      <c r="R9" s="29"/>
      <c r="S9" s="29"/>
      <c r="T9" s="29"/>
    </row>
    <row r="10" spans="1:20" ht="28.5" customHeight="1" thickBot="1" x14ac:dyDescent="0.3">
      <c r="A10" s="17" t="s">
        <v>20</v>
      </c>
      <c r="B10" s="17"/>
      <c r="C10" s="19">
        <f>SUMIF(C13:C51,C13,G13:G51)</f>
        <v>0</v>
      </c>
      <c r="D10" s="9"/>
      <c r="E10" s="20" t="s">
        <v>22</v>
      </c>
      <c r="F10" s="21"/>
      <c r="G10" s="21"/>
      <c r="H10" s="21"/>
      <c r="I10" s="22" t="str">
        <f>IF(C10&lt;6,"Not Eligible",IF(C10&lt;9,"Eligible 2019/20",IF(C10&lt;12,"Eligible 2018/19","Eligible 2017/18")))</f>
        <v>Not Eligible</v>
      </c>
      <c r="J10" s="29"/>
      <c r="K10" s="29"/>
      <c r="L10" s="29"/>
      <c r="M10" s="29"/>
      <c r="N10" s="29"/>
      <c r="O10" s="29"/>
      <c r="P10" s="29"/>
      <c r="Q10" s="29"/>
      <c r="R10" s="29"/>
      <c r="S10" s="29"/>
      <c r="T10" s="29"/>
    </row>
    <row r="11" spans="1:20" x14ac:dyDescent="0.25">
      <c r="A11" s="29"/>
      <c r="B11" s="29"/>
      <c r="C11" s="29"/>
      <c r="D11" s="29"/>
      <c r="E11" s="29"/>
      <c r="F11" s="29"/>
      <c r="G11" s="29"/>
      <c r="H11" s="29"/>
      <c r="I11" s="29"/>
      <c r="J11" s="29"/>
      <c r="K11" s="29"/>
      <c r="L11" s="29"/>
      <c r="M11" s="29"/>
      <c r="N11" s="29"/>
      <c r="O11" s="29"/>
      <c r="P11" s="29"/>
      <c r="Q11" s="29"/>
      <c r="R11" s="29"/>
      <c r="S11" s="29"/>
      <c r="T11" s="29"/>
    </row>
    <row r="12" spans="1:20" ht="30" x14ac:dyDescent="0.25">
      <c r="A12" s="23" t="s">
        <v>2</v>
      </c>
      <c r="B12" s="23" t="s">
        <v>3</v>
      </c>
      <c r="C12" s="23" t="s">
        <v>0</v>
      </c>
      <c r="D12" s="24" t="s">
        <v>4</v>
      </c>
      <c r="E12" s="24" t="s">
        <v>5</v>
      </c>
      <c r="F12" s="24" t="s">
        <v>6</v>
      </c>
      <c r="G12" s="24" t="s">
        <v>1</v>
      </c>
      <c r="H12" s="29"/>
      <c r="I12" s="29"/>
      <c r="J12" s="29"/>
      <c r="K12" s="29"/>
      <c r="L12" s="29"/>
      <c r="M12" s="29"/>
      <c r="N12" s="29"/>
      <c r="O12" s="29"/>
      <c r="P12" s="29"/>
      <c r="Q12" s="29"/>
      <c r="R12" s="29"/>
      <c r="S12" s="29"/>
      <c r="T12" s="29"/>
    </row>
    <row r="13" spans="1:20" x14ac:dyDescent="0.25">
      <c r="A13" s="27">
        <v>2016</v>
      </c>
      <c r="B13" s="27">
        <v>2017</v>
      </c>
      <c r="C13" s="12"/>
      <c r="D13" s="13"/>
      <c r="E13" s="13"/>
      <c r="F13" s="25">
        <f>(D13+E13)/30</f>
        <v>0</v>
      </c>
      <c r="G13" s="25">
        <f>IF(F13/0.8&gt;1,1,F13/0.8)</f>
        <v>0</v>
      </c>
      <c r="H13" s="29"/>
      <c r="I13" s="29"/>
      <c r="J13" s="29"/>
      <c r="K13" s="29"/>
      <c r="L13" s="29"/>
      <c r="M13" s="29"/>
      <c r="N13" s="29"/>
      <c r="O13" s="29"/>
      <c r="P13" s="29"/>
      <c r="Q13" s="29"/>
      <c r="R13" s="29"/>
      <c r="S13" s="29"/>
      <c r="T13" s="29"/>
    </row>
    <row r="14" spans="1:20" x14ac:dyDescent="0.25">
      <c r="A14" s="28">
        <f>+A13-1</f>
        <v>2015</v>
      </c>
      <c r="B14" s="28">
        <f>+B13-1</f>
        <v>2016</v>
      </c>
      <c r="C14" s="12"/>
      <c r="D14" s="13"/>
      <c r="E14" s="13"/>
      <c r="F14" s="26">
        <f t="shared" ref="F14:F51" si="0">(D14+E14)/30</f>
        <v>0</v>
      </c>
      <c r="G14" s="26">
        <f t="shared" ref="G14:G51" si="1">IF(F14/0.8&gt;1,1,F14/0.8)</f>
        <v>0</v>
      </c>
      <c r="H14" s="29"/>
      <c r="I14" s="29"/>
      <c r="J14" s="29"/>
      <c r="K14" s="29"/>
      <c r="L14" s="29"/>
      <c r="M14" s="29"/>
      <c r="N14" s="29"/>
      <c r="O14" s="29"/>
      <c r="P14" s="29"/>
      <c r="Q14" s="29"/>
      <c r="R14" s="29"/>
      <c r="S14" s="29"/>
      <c r="T14" s="29"/>
    </row>
    <row r="15" spans="1:20" x14ac:dyDescent="0.25">
      <c r="A15" s="28">
        <f t="shared" ref="A15:A48" si="2">+A14-1</f>
        <v>2014</v>
      </c>
      <c r="B15" s="28">
        <f t="shared" ref="B15:B48" si="3">+B14-1</f>
        <v>2015</v>
      </c>
      <c r="C15" s="12"/>
      <c r="D15" s="13"/>
      <c r="E15" s="13"/>
      <c r="F15" s="26">
        <f t="shared" si="0"/>
        <v>0</v>
      </c>
      <c r="G15" s="26">
        <f t="shared" si="1"/>
        <v>0</v>
      </c>
      <c r="H15" s="29"/>
      <c r="I15" s="29"/>
      <c r="J15" s="29"/>
      <c r="K15" s="29"/>
      <c r="L15" s="29"/>
      <c r="M15" s="29"/>
      <c r="N15" s="29"/>
      <c r="O15" s="29"/>
      <c r="P15" s="29"/>
      <c r="Q15" s="29"/>
      <c r="R15" s="29"/>
      <c r="S15" s="29"/>
      <c r="T15" s="29"/>
    </row>
    <row r="16" spans="1:20" x14ac:dyDescent="0.25">
      <c r="A16" s="28">
        <f t="shared" si="2"/>
        <v>2013</v>
      </c>
      <c r="B16" s="28">
        <f t="shared" si="3"/>
        <v>2014</v>
      </c>
      <c r="C16" s="12"/>
      <c r="D16" s="13"/>
      <c r="E16" s="13"/>
      <c r="F16" s="26">
        <f t="shared" si="0"/>
        <v>0</v>
      </c>
      <c r="G16" s="26">
        <f t="shared" si="1"/>
        <v>0</v>
      </c>
      <c r="H16" s="29"/>
      <c r="I16" s="29"/>
      <c r="J16" s="29"/>
      <c r="K16" s="29"/>
      <c r="L16" s="29"/>
      <c r="M16" s="29"/>
      <c r="N16" s="29"/>
      <c r="O16" s="29"/>
      <c r="P16" s="29"/>
      <c r="Q16" s="29"/>
      <c r="R16" s="29"/>
      <c r="S16" s="29"/>
      <c r="T16" s="29"/>
    </row>
    <row r="17" spans="1:20" x14ac:dyDescent="0.25">
      <c r="A17" s="28">
        <f t="shared" si="2"/>
        <v>2012</v>
      </c>
      <c r="B17" s="28">
        <f t="shared" si="3"/>
        <v>2013</v>
      </c>
      <c r="C17" s="12"/>
      <c r="D17" s="13"/>
      <c r="E17" s="13"/>
      <c r="F17" s="26">
        <f t="shared" si="0"/>
        <v>0</v>
      </c>
      <c r="G17" s="26">
        <f t="shared" si="1"/>
        <v>0</v>
      </c>
      <c r="H17" s="29"/>
      <c r="I17" s="29"/>
      <c r="J17" s="29"/>
      <c r="K17" s="29"/>
      <c r="L17" s="29"/>
      <c r="M17" s="29"/>
      <c r="N17" s="29"/>
      <c r="O17" s="29"/>
      <c r="P17" s="29"/>
      <c r="Q17" s="29"/>
      <c r="R17" s="29"/>
      <c r="S17" s="29"/>
      <c r="T17" s="29"/>
    </row>
    <row r="18" spans="1:20" x14ac:dyDescent="0.25">
      <c r="A18" s="28">
        <f t="shared" si="2"/>
        <v>2011</v>
      </c>
      <c r="B18" s="28">
        <f t="shared" si="3"/>
        <v>2012</v>
      </c>
      <c r="C18" s="12"/>
      <c r="D18" s="13"/>
      <c r="E18" s="13"/>
      <c r="F18" s="26">
        <f t="shared" si="0"/>
        <v>0</v>
      </c>
      <c r="G18" s="26">
        <f t="shared" si="1"/>
        <v>0</v>
      </c>
      <c r="H18" s="29"/>
      <c r="I18" s="29"/>
      <c r="J18" s="29"/>
      <c r="K18" s="29"/>
      <c r="L18" s="29"/>
      <c r="M18" s="29"/>
      <c r="N18" s="29"/>
      <c r="O18" s="29"/>
      <c r="P18" s="29"/>
      <c r="Q18" s="29"/>
      <c r="R18" s="29"/>
      <c r="S18" s="29"/>
      <c r="T18" s="29"/>
    </row>
    <row r="19" spans="1:20" x14ac:dyDescent="0.25">
      <c r="A19" s="28">
        <f t="shared" si="2"/>
        <v>2010</v>
      </c>
      <c r="B19" s="28">
        <f t="shared" si="3"/>
        <v>2011</v>
      </c>
      <c r="C19" s="12"/>
      <c r="D19" s="13"/>
      <c r="E19" s="13"/>
      <c r="F19" s="26">
        <f t="shared" si="0"/>
        <v>0</v>
      </c>
      <c r="G19" s="26">
        <f t="shared" si="1"/>
        <v>0</v>
      </c>
      <c r="H19" s="29"/>
      <c r="I19" s="29"/>
      <c r="J19" s="29"/>
      <c r="K19" s="29"/>
      <c r="L19" s="29"/>
      <c r="M19" s="29"/>
      <c r="N19" s="29"/>
      <c r="O19" s="29"/>
      <c r="P19" s="29"/>
      <c r="Q19" s="29"/>
      <c r="R19" s="29"/>
      <c r="S19" s="29"/>
      <c r="T19" s="29"/>
    </row>
    <row r="20" spans="1:20" x14ac:dyDescent="0.25">
      <c r="A20" s="28">
        <f t="shared" si="2"/>
        <v>2009</v>
      </c>
      <c r="B20" s="28">
        <f t="shared" si="3"/>
        <v>2010</v>
      </c>
      <c r="C20" s="12"/>
      <c r="D20" s="13"/>
      <c r="E20" s="13"/>
      <c r="F20" s="26">
        <f t="shared" si="0"/>
        <v>0</v>
      </c>
      <c r="G20" s="26">
        <f t="shared" si="1"/>
        <v>0</v>
      </c>
      <c r="H20" s="29"/>
      <c r="I20" s="29"/>
      <c r="J20" s="29"/>
      <c r="K20" s="29"/>
      <c r="L20" s="29"/>
      <c r="M20" s="29"/>
      <c r="N20" s="29"/>
      <c r="O20" s="29"/>
      <c r="P20" s="29"/>
      <c r="Q20" s="29"/>
      <c r="R20" s="29"/>
      <c r="S20" s="29"/>
      <c r="T20" s="29"/>
    </row>
    <row r="21" spans="1:20" x14ac:dyDescent="0.25">
      <c r="A21" s="28">
        <f t="shared" si="2"/>
        <v>2008</v>
      </c>
      <c r="B21" s="28">
        <f t="shared" si="3"/>
        <v>2009</v>
      </c>
      <c r="C21" s="12"/>
      <c r="D21" s="13"/>
      <c r="E21" s="13"/>
      <c r="F21" s="26">
        <f t="shared" si="0"/>
        <v>0</v>
      </c>
      <c r="G21" s="26">
        <f t="shared" si="1"/>
        <v>0</v>
      </c>
      <c r="H21" s="29"/>
      <c r="I21" s="29"/>
      <c r="J21" s="29"/>
      <c r="K21" s="29"/>
      <c r="L21" s="29"/>
      <c r="M21" s="29"/>
      <c r="N21" s="29"/>
      <c r="O21" s="29"/>
      <c r="P21" s="29"/>
      <c r="Q21" s="29"/>
      <c r="R21" s="29"/>
      <c r="S21" s="29"/>
      <c r="T21" s="29"/>
    </row>
    <row r="22" spans="1:20" x14ac:dyDescent="0.25">
      <c r="A22" s="28">
        <f t="shared" si="2"/>
        <v>2007</v>
      </c>
      <c r="B22" s="28">
        <f t="shared" si="3"/>
        <v>2008</v>
      </c>
      <c r="C22" s="12"/>
      <c r="D22" s="13"/>
      <c r="E22" s="13"/>
      <c r="F22" s="26">
        <f t="shared" si="0"/>
        <v>0</v>
      </c>
      <c r="G22" s="26">
        <f t="shared" si="1"/>
        <v>0</v>
      </c>
      <c r="H22" s="29"/>
      <c r="I22" s="29"/>
      <c r="J22" s="29"/>
      <c r="K22" s="29"/>
      <c r="L22" s="29"/>
      <c r="M22" s="29"/>
      <c r="N22" s="29"/>
      <c r="O22" s="29"/>
      <c r="P22" s="29"/>
      <c r="Q22" s="29"/>
      <c r="R22" s="29"/>
      <c r="S22" s="29"/>
      <c r="T22" s="29"/>
    </row>
    <row r="23" spans="1:20" x14ac:dyDescent="0.25">
      <c r="A23" s="28">
        <f t="shared" si="2"/>
        <v>2006</v>
      </c>
      <c r="B23" s="28">
        <f t="shared" si="3"/>
        <v>2007</v>
      </c>
      <c r="C23" s="12"/>
      <c r="D23" s="13"/>
      <c r="E23" s="13"/>
      <c r="F23" s="26">
        <f t="shared" si="0"/>
        <v>0</v>
      </c>
      <c r="G23" s="26">
        <f t="shared" si="1"/>
        <v>0</v>
      </c>
      <c r="H23" s="29"/>
      <c r="I23" s="29"/>
      <c r="J23" s="29"/>
      <c r="K23" s="29"/>
      <c r="L23" s="29"/>
      <c r="M23" s="29"/>
      <c r="N23" s="29"/>
      <c r="O23" s="29"/>
      <c r="P23" s="29"/>
      <c r="Q23" s="29"/>
      <c r="R23" s="29"/>
      <c r="S23" s="29"/>
      <c r="T23" s="29"/>
    </row>
    <row r="24" spans="1:20" x14ac:dyDescent="0.25">
      <c r="A24" s="28">
        <f t="shared" si="2"/>
        <v>2005</v>
      </c>
      <c r="B24" s="28">
        <f t="shared" si="3"/>
        <v>2006</v>
      </c>
      <c r="C24" s="12"/>
      <c r="D24" s="13"/>
      <c r="E24" s="13"/>
      <c r="F24" s="26">
        <f t="shared" si="0"/>
        <v>0</v>
      </c>
      <c r="G24" s="26">
        <f t="shared" si="1"/>
        <v>0</v>
      </c>
      <c r="H24" s="29"/>
      <c r="I24" s="29"/>
      <c r="J24" s="29"/>
      <c r="K24" s="29"/>
      <c r="L24" s="29"/>
      <c r="M24" s="29"/>
      <c r="N24" s="29"/>
      <c r="O24" s="29"/>
      <c r="P24" s="29"/>
      <c r="Q24" s="29"/>
      <c r="R24" s="29"/>
      <c r="S24" s="29"/>
      <c r="T24" s="29"/>
    </row>
    <row r="25" spans="1:20" x14ac:dyDescent="0.25">
      <c r="A25" s="28">
        <f t="shared" si="2"/>
        <v>2004</v>
      </c>
      <c r="B25" s="28">
        <f t="shared" si="3"/>
        <v>2005</v>
      </c>
      <c r="C25" s="12"/>
      <c r="D25" s="14"/>
      <c r="E25" s="14"/>
      <c r="F25" s="26">
        <f t="shared" si="0"/>
        <v>0</v>
      </c>
      <c r="G25" s="26">
        <f t="shared" si="1"/>
        <v>0</v>
      </c>
      <c r="H25" s="29"/>
      <c r="I25" s="29"/>
      <c r="J25" s="29"/>
      <c r="K25" s="29"/>
      <c r="L25" s="29"/>
      <c r="M25" s="29"/>
      <c r="N25" s="29"/>
      <c r="O25" s="29"/>
      <c r="P25" s="29"/>
      <c r="Q25" s="29"/>
      <c r="R25" s="29"/>
      <c r="S25" s="29"/>
      <c r="T25" s="29"/>
    </row>
    <row r="26" spans="1:20" x14ac:dyDescent="0.25">
      <c r="A26" s="28">
        <f t="shared" si="2"/>
        <v>2003</v>
      </c>
      <c r="B26" s="28">
        <f t="shared" si="3"/>
        <v>2004</v>
      </c>
      <c r="C26" s="12"/>
      <c r="D26" s="14"/>
      <c r="E26" s="14"/>
      <c r="F26" s="26">
        <f t="shared" si="0"/>
        <v>0</v>
      </c>
      <c r="G26" s="26">
        <f t="shared" si="1"/>
        <v>0</v>
      </c>
      <c r="H26" s="29"/>
      <c r="I26" s="29"/>
      <c r="J26" s="29"/>
      <c r="K26" s="29"/>
      <c r="L26" s="29"/>
      <c r="M26" s="29"/>
      <c r="N26" s="29"/>
      <c r="O26" s="29"/>
      <c r="P26" s="29"/>
      <c r="Q26" s="29"/>
      <c r="R26" s="29"/>
      <c r="S26" s="29"/>
      <c r="T26" s="29"/>
    </row>
    <row r="27" spans="1:20" x14ac:dyDescent="0.25">
      <c r="A27" s="28">
        <f t="shared" si="2"/>
        <v>2002</v>
      </c>
      <c r="B27" s="28">
        <f t="shared" si="3"/>
        <v>2003</v>
      </c>
      <c r="C27" s="12"/>
      <c r="D27" s="14"/>
      <c r="E27" s="14"/>
      <c r="F27" s="26">
        <f t="shared" si="0"/>
        <v>0</v>
      </c>
      <c r="G27" s="26">
        <f t="shared" si="1"/>
        <v>0</v>
      </c>
      <c r="H27" s="29"/>
      <c r="I27" s="29"/>
      <c r="J27" s="29"/>
      <c r="K27" s="29"/>
      <c r="L27" s="29"/>
      <c r="M27" s="29"/>
      <c r="N27" s="29"/>
      <c r="O27" s="29"/>
      <c r="P27" s="29"/>
      <c r="Q27" s="29"/>
      <c r="R27" s="29"/>
      <c r="S27" s="29"/>
      <c r="T27" s="29"/>
    </row>
    <row r="28" spans="1:20" x14ac:dyDescent="0.25">
      <c r="A28" s="28">
        <f t="shared" si="2"/>
        <v>2001</v>
      </c>
      <c r="B28" s="28">
        <f t="shared" si="3"/>
        <v>2002</v>
      </c>
      <c r="C28" s="12"/>
      <c r="D28" s="14"/>
      <c r="E28" s="14"/>
      <c r="F28" s="26">
        <f t="shared" si="0"/>
        <v>0</v>
      </c>
      <c r="G28" s="26">
        <f t="shared" si="1"/>
        <v>0</v>
      </c>
      <c r="H28" s="29"/>
      <c r="I28" s="29"/>
      <c r="J28" s="29"/>
      <c r="K28" s="29"/>
      <c r="L28" s="29"/>
      <c r="M28" s="29"/>
      <c r="N28" s="29"/>
      <c r="O28" s="29"/>
      <c r="P28" s="29"/>
      <c r="Q28" s="29"/>
      <c r="R28" s="29"/>
      <c r="S28" s="29"/>
      <c r="T28" s="29"/>
    </row>
    <row r="29" spans="1:20" x14ac:dyDescent="0.25">
      <c r="A29" s="28">
        <f t="shared" si="2"/>
        <v>2000</v>
      </c>
      <c r="B29" s="28">
        <f t="shared" si="3"/>
        <v>2001</v>
      </c>
      <c r="C29" s="12"/>
      <c r="D29" s="14"/>
      <c r="E29" s="14"/>
      <c r="F29" s="26">
        <f t="shared" si="0"/>
        <v>0</v>
      </c>
      <c r="G29" s="26">
        <f t="shared" si="1"/>
        <v>0</v>
      </c>
      <c r="H29" s="29"/>
      <c r="I29" s="29"/>
      <c r="J29" s="29"/>
      <c r="K29" s="29"/>
      <c r="L29" s="29"/>
      <c r="M29" s="29"/>
      <c r="N29" s="29"/>
      <c r="O29" s="29"/>
      <c r="P29" s="29"/>
      <c r="Q29" s="29"/>
      <c r="R29" s="29"/>
      <c r="S29" s="29"/>
      <c r="T29" s="29"/>
    </row>
    <row r="30" spans="1:20" x14ac:dyDescent="0.25">
      <c r="A30" s="28">
        <f t="shared" si="2"/>
        <v>1999</v>
      </c>
      <c r="B30" s="28">
        <f t="shared" si="3"/>
        <v>2000</v>
      </c>
      <c r="C30" s="12"/>
      <c r="D30" s="14"/>
      <c r="E30" s="14"/>
      <c r="F30" s="26">
        <f t="shared" si="0"/>
        <v>0</v>
      </c>
      <c r="G30" s="26">
        <f t="shared" si="1"/>
        <v>0</v>
      </c>
      <c r="H30" s="29"/>
      <c r="I30" s="29"/>
      <c r="J30" s="29"/>
      <c r="K30" s="29"/>
      <c r="L30" s="29"/>
      <c r="M30" s="29"/>
      <c r="N30" s="29"/>
      <c r="O30" s="29"/>
      <c r="P30" s="29"/>
      <c r="Q30" s="29"/>
      <c r="R30" s="29"/>
      <c r="S30" s="29"/>
      <c r="T30" s="29"/>
    </row>
    <row r="31" spans="1:20" x14ac:dyDescent="0.25">
      <c r="A31" s="28">
        <f t="shared" si="2"/>
        <v>1998</v>
      </c>
      <c r="B31" s="28">
        <f t="shared" si="3"/>
        <v>1999</v>
      </c>
      <c r="C31" s="12"/>
      <c r="D31" s="14"/>
      <c r="E31" s="14"/>
      <c r="F31" s="26">
        <f t="shared" si="0"/>
        <v>0</v>
      </c>
      <c r="G31" s="26">
        <f t="shared" si="1"/>
        <v>0</v>
      </c>
      <c r="H31" s="29"/>
      <c r="I31" s="29"/>
      <c r="J31" s="29"/>
      <c r="K31" s="29"/>
      <c r="L31" s="29"/>
      <c r="M31" s="29"/>
      <c r="N31" s="29"/>
      <c r="O31" s="29"/>
      <c r="P31" s="29"/>
      <c r="Q31" s="29"/>
      <c r="R31" s="29"/>
      <c r="S31" s="29"/>
      <c r="T31" s="29"/>
    </row>
    <row r="32" spans="1:20" x14ac:dyDescent="0.25">
      <c r="A32" s="28">
        <f t="shared" si="2"/>
        <v>1997</v>
      </c>
      <c r="B32" s="28">
        <f t="shared" si="3"/>
        <v>1998</v>
      </c>
      <c r="C32" s="12"/>
      <c r="D32" s="14"/>
      <c r="E32" s="14"/>
      <c r="F32" s="26">
        <f t="shared" si="0"/>
        <v>0</v>
      </c>
      <c r="G32" s="26">
        <f t="shared" si="1"/>
        <v>0</v>
      </c>
      <c r="H32" s="29"/>
      <c r="I32" s="29"/>
      <c r="J32" s="29"/>
      <c r="K32" s="29"/>
      <c r="L32" s="29"/>
      <c r="M32" s="29"/>
      <c r="N32" s="29"/>
      <c r="O32" s="29"/>
      <c r="P32" s="29"/>
      <c r="Q32" s="29"/>
      <c r="R32" s="29"/>
      <c r="S32" s="29"/>
      <c r="T32" s="29"/>
    </row>
    <row r="33" spans="1:20" x14ac:dyDescent="0.25">
      <c r="A33" s="28">
        <f t="shared" si="2"/>
        <v>1996</v>
      </c>
      <c r="B33" s="28">
        <f t="shared" si="3"/>
        <v>1997</v>
      </c>
      <c r="C33" s="12"/>
      <c r="D33" s="14"/>
      <c r="E33" s="14"/>
      <c r="F33" s="26">
        <f t="shared" si="0"/>
        <v>0</v>
      </c>
      <c r="G33" s="26">
        <f t="shared" si="1"/>
        <v>0</v>
      </c>
      <c r="H33" s="29"/>
      <c r="I33" s="29"/>
      <c r="J33" s="29"/>
      <c r="K33" s="29"/>
      <c r="L33" s="29"/>
      <c r="M33" s="29"/>
      <c r="N33" s="29"/>
      <c r="O33" s="29"/>
      <c r="P33" s="29"/>
      <c r="Q33" s="29"/>
      <c r="R33" s="29"/>
      <c r="S33" s="29"/>
      <c r="T33" s="29"/>
    </row>
    <row r="34" spans="1:20" x14ac:dyDescent="0.25">
      <c r="A34" s="28">
        <f t="shared" si="2"/>
        <v>1995</v>
      </c>
      <c r="B34" s="28">
        <f t="shared" si="3"/>
        <v>1996</v>
      </c>
      <c r="C34" s="12"/>
      <c r="D34" s="14"/>
      <c r="E34" s="14"/>
      <c r="F34" s="26">
        <f t="shared" si="0"/>
        <v>0</v>
      </c>
      <c r="G34" s="26">
        <f t="shared" si="1"/>
        <v>0</v>
      </c>
      <c r="H34" s="29"/>
      <c r="I34" s="29"/>
      <c r="J34" s="29"/>
      <c r="K34" s="29"/>
      <c r="L34" s="29"/>
      <c r="M34" s="29"/>
      <c r="N34" s="29"/>
      <c r="O34" s="29"/>
      <c r="P34" s="29"/>
      <c r="Q34" s="29"/>
      <c r="R34" s="29"/>
      <c r="S34" s="29"/>
      <c r="T34" s="29"/>
    </row>
    <row r="35" spans="1:20" x14ac:dyDescent="0.25">
      <c r="A35" s="28">
        <f t="shared" si="2"/>
        <v>1994</v>
      </c>
      <c r="B35" s="28">
        <f t="shared" si="3"/>
        <v>1995</v>
      </c>
      <c r="C35" s="12"/>
      <c r="D35" s="14"/>
      <c r="E35" s="14"/>
      <c r="F35" s="26">
        <f t="shared" si="0"/>
        <v>0</v>
      </c>
      <c r="G35" s="26">
        <f t="shared" si="1"/>
        <v>0</v>
      </c>
      <c r="H35" s="29"/>
      <c r="I35" s="29"/>
      <c r="J35" s="29"/>
      <c r="K35" s="29"/>
      <c r="L35" s="29"/>
      <c r="M35" s="29"/>
      <c r="N35" s="29"/>
      <c r="O35" s="29"/>
      <c r="P35" s="29"/>
      <c r="Q35" s="29"/>
      <c r="R35" s="29"/>
      <c r="S35" s="29"/>
      <c r="T35" s="29"/>
    </row>
    <row r="36" spans="1:20" x14ac:dyDescent="0.25">
      <c r="A36" s="28">
        <f t="shared" si="2"/>
        <v>1993</v>
      </c>
      <c r="B36" s="28">
        <f t="shared" si="3"/>
        <v>1994</v>
      </c>
      <c r="C36" s="12"/>
      <c r="D36" s="14"/>
      <c r="E36" s="14"/>
      <c r="F36" s="26">
        <f t="shared" si="0"/>
        <v>0</v>
      </c>
      <c r="G36" s="26">
        <f t="shared" si="1"/>
        <v>0</v>
      </c>
      <c r="H36" s="29"/>
      <c r="I36" s="29"/>
      <c r="J36" s="29"/>
      <c r="K36" s="29"/>
      <c r="L36" s="29"/>
      <c r="M36" s="29"/>
      <c r="N36" s="29"/>
      <c r="O36" s="29"/>
      <c r="P36" s="29"/>
      <c r="Q36" s="29"/>
      <c r="R36" s="29"/>
      <c r="S36" s="29"/>
      <c r="T36" s="29"/>
    </row>
    <row r="37" spans="1:20" x14ac:dyDescent="0.25">
      <c r="A37" s="28">
        <f t="shared" si="2"/>
        <v>1992</v>
      </c>
      <c r="B37" s="28">
        <f t="shared" si="3"/>
        <v>1993</v>
      </c>
      <c r="C37" s="12"/>
      <c r="D37" s="14"/>
      <c r="E37" s="14"/>
      <c r="F37" s="26">
        <f t="shared" si="0"/>
        <v>0</v>
      </c>
      <c r="G37" s="26">
        <f t="shared" si="1"/>
        <v>0</v>
      </c>
      <c r="H37" s="29"/>
      <c r="I37" s="29"/>
      <c r="J37" s="29"/>
      <c r="K37" s="29"/>
      <c r="L37" s="29"/>
      <c r="M37" s="29"/>
      <c r="N37" s="29"/>
      <c r="O37" s="29"/>
      <c r="P37" s="29"/>
      <c r="Q37" s="29"/>
      <c r="R37" s="29"/>
      <c r="S37" s="29"/>
      <c r="T37" s="29"/>
    </row>
    <row r="38" spans="1:20" x14ac:dyDescent="0.25">
      <c r="A38" s="28">
        <f t="shared" si="2"/>
        <v>1991</v>
      </c>
      <c r="B38" s="28">
        <f t="shared" si="3"/>
        <v>1992</v>
      </c>
      <c r="C38" s="12"/>
      <c r="D38" s="14"/>
      <c r="E38" s="14"/>
      <c r="F38" s="26">
        <f t="shared" si="0"/>
        <v>0</v>
      </c>
      <c r="G38" s="26">
        <f t="shared" si="1"/>
        <v>0</v>
      </c>
      <c r="H38" s="29"/>
      <c r="I38" s="29"/>
      <c r="J38" s="29"/>
      <c r="K38" s="29"/>
      <c r="L38" s="29"/>
      <c r="M38" s="29"/>
      <c r="N38" s="29"/>
      <c r="O38" s="29"/>
      <c r="P38" s="29"/>
      <c r="Q38" s="29"/>
      <c r="R38" s="29"/>
      <c r="S38" s="29"/>
      <c r="T38" s="29"/>
    </row>
    <row r="39" spans="1:20" x14ac:dyDescent="0.25">
      <c r="A39" s="28">
        <f t="shared" si="2"/>
        <v>1990</v>
      </c>
      <c r="B39" s="28">
        <f t="shared" si="3"/>
        <v>1991</v>
      </c>
      <c r="C39" s="12"/>
      <c r="D39" s="14"/>
      <c r="E39" s="14"/>
      <c r="F39" s="26">
        <f t="shared" si="0"/>
        <v>0</v>
      </c>
      <c r="G39" s="26">
        <f t="shared" si="1"/>
        <v>0</v>
      </c>
      <c r="H39" s="29"/>
      <c r="I39" s="29"/>
      <c r="J39" s="29"/>
      <c r="K39" s="29"/>
      <c r="L39" s="29"/>
      <c r="M39" s="29"/>
      <c r="N39" s="29"/>
      <c r="O39" s="29"/>
      <c r="P39" s="29"/>
      <c r="Q39" s="29"/>
      <c r="R39" s="29"/>
      <c r="S39" s="29"/>
      <c r="T39" s="29"/>
    </row>
    <row r="40" spans="1:20" x14ac:dyDescent="0.25">
      <c r="A40" s="28">
        <f t="shared" si="2"/>
        <v>1989</v>
      </c>
      <c r="B40" s="28">
        <f t="shared" si="3"/>
        <v>1990</v>
      </c>
      <c r="C40" s="12"/>
      <c r="D40" s="14"/>
      <c r="E40" s="14"/>
      <c r="F40" s="26">
        <f t="shared" si="0"/>
        <v>0</v>
      </c>
      <c r="G40" s="26">
        <f t="shared" si="1"/>
        <v>0</v>
      </c>
      <c r="H40" s="29"/>
      <c r="I40" s="29"/>
      <c r="J40" s="29"/>
      <c r="K40" s="29"/>
      <c r="L40" s="29"/>
      <c r="M40" s="29"/>
      <c r="N40" s="29"/>
      <c r="O40" s="29"/>
      <c r="P40" s="29"/>
      <c r="Q40" s="29"/>
      <c r="R40" s="29"/>
      <c r="S40" s="29"/>
      <c r="T40" s="29"/>
    </row>
    <row r="41" spans="1:20" x14ac:dyDescent="0.25">
      <c r="A41" s="28">
        <f t="shared" si="2"/>
        <v>1988</v>
      </c>
      <c r="B41" s="28">
        <f t="shared" si="3"/>
        <v>1989</v>
      </c>
      <c r="C41" s="12"/>
      <c r="D41" s="14"/>
      <c r="E41" s="14"/>
      <c r="F41" s="26">
        <f t="shared" si="0"/>
        <v>0</v>
      </c>
      <c r="G41" s="26">
        <f t="shared" si="1"/>
        <v>0</v>
      </c>
      <c r="H41" s="29"/>
      <c r="I41" s="29"/>
      <c r="J41" s="29"/>
      <c r="K41" s="29"/>
      <c r="L41" s="29"/>
      <c r="M41" s="29"/>
      <c r="N41" s="29"/>
      <c r="O41" s="29"/>
      <c r="P41" s="29"/>
      <c r="Q41" s="29"/>
      <c r="R41" s="29"/>
      <c r="S41" s="29"/>
      <c r="T41" s="29"/>
    </row>
    <row r="42" spans="1:20" x14ac:dyDescent="0.25">
      <c r="A42" s="28">
        <f t="shared" si="2"/>
        <v>1987</v>
      </c>
      <c r="B42" s="28">
        <f t="shared" si="3"/>
        <v>1988</v>
      </c>
      <c r="C42" s="12"/>
      <c r="D42" s="14"/>
      <c r="E42" s="14"/>
      <c r="F42" s="26">
        <f t="shared" si="0"/>
        <v>0</v>
      </c>
      <c r="G42" s="26">
        <f t="shared" si="1"/>
        <v>0</v>
      </c>
      <c r="H42" s="29"/>
      <c r="I42" s="29"/>
      <c r="J42" s="29"/>
      <c r="K42" s="29"/>
      <c r="L42" s="29"/>
      <c r="M42" s="29"/>
      <c r="N42" s="29"/>
      <c r="O42" s="29"/>
      <c r="P42" s="29"/>
      <c r="Q42" s="29"/>
      <c r="R42" s="29"/>
      <c r="S42" s="29"/>
      <c r="T42" s="29"/>
    </row>
    <row r="43" spans="1:20" x14ac:dyDescent="0.25">
      <c r="A43" s="28">
        <f t="shared" si="2"/>
        <v>1986</v>
      </c>
      <c r="B43" s="28">
        <f t="shared" si="3"/>
        <v>1987</v>
      </c>
      <c r="C43" s="12"/>
      <c r="D43" s="14"/>
      <c r="E43" s="14"/>
      <c r="F43" s="26">
        <f t="shared" si="0"/>
        <v>0</v>
      </c>
      <c r="G43" s="26">
        <f t="shared" si="1"/>
        <v>0</v>
      </c>
      <c r="H43" s="29"/>
      <c r="I43" s="29"/>
      <c r="J43" s="29"/>
      <c r="K43" s="29"/>
      <c r="L43" s="29"/>
      <c r="M43" s="29"/>
      <c r="N43" s="29"/>
      <c r="O43" s="29"/>
      <c r="P43" s="29"/>
      <c r="Q43" s="29"/>
      <c r="R43" s="29"/>
      <c r="S43" s="29"/>
      <c r="T43" s="29"/>
    </row>
    <row r="44" spans="1:20" x14ac:dyDescent="0.25">
      <c r="A44" s="28">
        <f t="shared" si="2"/>
        <v>1985</v>
      </c>
      <c r="B44" s="28">
        <f t="shared" si="3"/>
        <v>1986</v>
      </c>
      <c r="C44" s="12"/>
      <c r="D44" s="14"/>
      <c r="E44" s="14"/>
      <c r="F44" s="26">
        <f t="shared" si="0"/>
        <v>0</v>
      </c>
      <c r="G44" s="26">
        <f t="shared" si="1"/>
        <v>0</v>
      </c>
      <c r="H44" s="29"/>
      <c r="I44" s="29"/>
      <c r="J44" s="29"/>
      <c r="K44" s="29"/>
      <c r="L44" s="29"/>
      <c r="M44" s="29"/>
      <c r="N44" s="29"/>
      <c r="O44" s="29"/>
      <c r="P44" s="29"/>
      <c r="Q44" s="29"/>
      <c r="R44" s="29"/>
      <c r="S44" s="29"/>
      <c r="T44" s="29"/>
    </row>
    <row r="45" spans="1:20" x14ac:dyDescent="0.25">
      <c r="A45" s="28">
        <f t="shared" si="2"/>
        <v>1984</v>
      </c>
      <c r="B45" s="28">
        <f t="shared" si="3"/>
        <v>1985</v>
      </c>
      <c r="C45" s="12"/>
      <c r="D45" s="14"/>
      <c r="E45" s="14"/>
      <c r="F45" s="26">
        <f t="shared" si="0"/>
        <v>0</v>
      </c>
      <c r="G45" s="26">
        <f t="shared" si="1"/>
        <v>0</v>
      </c>
      <c r="H45" s="29"/>
      <c r="I45" s="29"/>
      <c r="J45" s="29"/>
      <c r="K45" s="29"/>
      <c r="L45" s="29"/>
      <c r="M45" s="29"/>
      <c r="N45" s="29"/>
      <c r="O45" s="29"/>
      <c r="P45" s="29"/>
      <c r="Q45" s="29"/>
      <c r="R45" s="29"/>
      <c r="S45" s="29"/>
      <c r="T45" s="29"/>
    </row>
    <row r="46" spans="1:20" x14ac:dyDescent="0.25">
      <c r="A46" s="28">
        <f t="shared" si="2"/>
        <v>1983</v>
      </c>
      <c r="B46" s="28">
        <f t="shared" si="3"/>
        <v>1984</v>
      </c>
      <c r="C46" s="12"/>
      <c r="D46" s="14"/>
      <c r="E46" s="14"/>
      <c r="F46" s="26">
        <f t="shared" si="0"/>
        <v>0</v>
      </c>
      <c r="G46" s="26">
        <f t="shared" si="1"/>
        <v>0</v>
      </c>
      <c r="H46" s="29"/>
      <c r="I46" s="29"/>
      <c r="J46" s="29"/>
      <c r="K46" s="29"/>
      <c r="L46" s="29"/>
      <c r="M46" s="29"/>
      <c r="N46" s="29"/>
      <c r="O46" s="29"/>
      <c r="P46" s="29"/>
      <c r="Q46" s="29"/>
      <c r="R46" s="29"/>
      <c r="S46" s="29"/>
      <c r="T46" s="29"/>
    </row>
    <row r="47" spans="1:20" x14ac:dyDescent="0.25">
      <c r="A47" s="28">
        <f t="shared" si="2"/>
        <v>1982</v>
      </c>
      <c r="B47" s="28">
        <f t="shared" si="3"/>
        <v>1983</v>
      </c>
      <c r="C47" s="12"/>
      <c r="D47" s="14"/>
      <c r="E47" s="14"/>
      <c r="F47" s="26">
        <f t="shared" si="0"/>
        <v>0</v>
      </c>
      <c r="G47" s="26">
        <f t="shared" si="1"/>
        <v>0</v>
      </c>
      <c r="H47" s="29"/>
      <c r="I47" s="29"/>
      <c r="J47" s="29"/>
      <c r="K47" s="29"/>
      <c r="L47" s="29"/>
      <c r="M47" s="29"/>
      <c r="N47" s="29"/>
      <c r="O47" s="29"/>
      <c r="P47" s="29"/>
      <c r="Q47" s="29"/>
      <c r="R47" s="29"/>
      <c r="S47" s="29"/>
      <c r="T47" s="29"/>
    </row>
    <row r="48" spans="1:20" x14ac:dyDescent="0.25">
      <c r="A48" s="28">
        <f t="shared" si="2"/>
        <v>1981</v>
      </c>
      <c r="B48" s="28">
        <f t="shared" si="3"/>
        <v>1982</v>
      </c>
      <c r="C48" s="12"/>
      <c r="D48" s="14"/>
      <c r="E48" s="14"/>
      <c r="F48" s="26">
        <f t="shared" si="0"/>
        <v>0</v>
      </c>
      <c r="G48" s="26">
        <f t="shared" si="1"/>
        <v>0</v>
      </c>
      <c r="H48" s="29"/>
      <c r="I48" s="29"/>
      <c r="J48" s="29"/>
      <c r="K48" s="29"/>
      <c r="L48" s="29"/>
      <c r="M48" s="29"/>
      <c r="N48" s="29"/>
      <c r="O48" s="29"/>
      <c r="P48" s="29"/>
      <c r="Q48" s="29"/>
      <c r="R48" s="29"/>
      <c r="S48" s="29"/>
      <c r="T48" s="29"/>
    </row>
    <row r="49" spans="1:20" x14ac:dyDescent="0.25">
      <c r="A49" s="28">
        <f t="shared" ref="A49:A51" si="4">+A48-1</f>
        <v>1980</v>
      </c>
      <c r="B49" s="28">
        <f t="shared" ref="B49:B51" si="5">+B48-1</f>
        <v>1981</v>
      </c>
      <c r="C49" s="12"/>
      <c r="D49" s="14"/>
      <c r="E49" s="14"/>
      <c r="F49" s="26">
        <f t="shared" si="0"/>
        <v>0</v>
      </c>
      <c r="G49" s="26">
        <f t="shared" si="1"/>
        <v>0</v>
      </c>
      <c r="H49" s="29"/>
      <c r="I49" s="29"/>
      <c r="J49" s="29"/>
      <c r="K49" s="29"/>
      <c r="L49" s="29"/>
      <c r="M49" s="29"/>
      <c r="N49" s="29"/>
      <c r="O49" s="29"/>
      <c r="P49" s="29"/>
      <c r="Q49" s="29"/>
      <c r="R49" s="29"/>
      <c r="S49" s="29"/>
      <c r="T49" s="29"/>
    </row>
    <row r="50" spans="1:20" x14ac:dyDescent="0.25">
      <c r="A50" s="28">
        <f t="shared" si="4"/>
        <v>1979</v>
      </c>
      <c r="B50" s="28">
        <f t="shared" si="5"/>
        <v>1980</v>
      </c>
      <c r="C50" s="12"/>
      <c r="D50" s="14"/>
      <c r="E50" s="14"/>
      <c r="F50" s="26">
        <f t="shared" si="0"/>
        <v>0</v>
      </c>
      <c r="G50" s="26">
        <f t="shared" si="1"/>
        <v>0</v>
      </c>
      <c r="H50" s="29"/>
      <c r="I50" s="29"/>
      <c r="J50" s="29"/>
      <c r="K50" s="29"/>
      <c r="L50" s="29"/>
      <c r="M50" s="29"/>
      <c r="N50" s="29"/>
      <c r="O50" s="29"/>
      <c r="P50" s="29"/>
      <c r="Q50" s="29"/>
      <c r="R50" s="29"/>
      <c r="S50" s="29"/>
      <c r="T50" s="29"/>
    </row>
    <row r="51" spans="1:20" x14ac:dyDescent="0.25">
      <c r="A51" s="28">
        <f t="shared" si="4"/>
        <v>1978</v>
      </c>
      <c r="B51" s="28">
        <f t="shared" si="5"/>
        <v>1979</v>
      </c>
      <c r="C51" s="12"/>
      <c r="D51" s="14"/>
      <c r="E51" s="14"/>
      <c r="F51" s="26">
        <f t="shared" si="0"/>
        <v>0</v>
      </c>
      <c r="G51" s="26">
        <f t="shared" si="1"/>
        <v>0</v>
      </c>
      <c r="H51" s="29"/>
      <c r="I51" s="29"/>
      <c r="J51" s="29"/>
      <c r="K51" s="29"/>
      <c r="L51" s="29"/>
      <c r="M51" s="29"/>
      <c r="N51" s="29"/>
      <c r="O51" s="29"/>
      <c r="P51" s="29"/>
      <c r="Q51" s="29"/>
      <c r="R51" s="29"/>
      <c r="S51" s="29"/>
      <c r="T51" s="29"/>
    </row>
  </sheetData>
  <sheetProtection algorithmName="SHA-512" hashValue="9/7/NwBH1KeYuJmY+HTAKveJJeCG4kKIFaQcG2hFfTRs16zcq3+SbDiin0gsTH6ZvIKNt8WaVzMH8A+lcFOE9g==" saltValue="w2BJQI8sRDhiYK/AB+JBUw==" spinCount="100000" sheet="1" objects="1" scenarios="1" selectLockedCells="1"/>
  <protectedRanges>
    <protectedRange sqref="E4:I4 E6:I6 H8:I8 C8:D8 C13:E51" name="Entry"/>
  </protectedRanges>
  <mergeCells count="12">
    <mergeCell ref="A1:I2"/>
    <mergeCell ref="A10:B10"/>
    <mergeCell ref="E10:H10"/>
    <mergeCell ref="A3:I3"/>
    <mergeCell ref="E6:I6"/>
    <mergeCell ref="A4:D4"/>
    <mergeCell ref="E4:I4"/>
    <mergeCell ref="A8:B8"/>
    <mergeCell ref="C8:D8"/>
    <mergeCell ref="H8:I8"/>
    <mergeCell ref="F8:G8"/>
    <mergeCell ref="A6:D6"/>
  </mergeCells>
  <dataValidations count="1">
    <dataValidation type="decimal" operator="lessThanOrEqual" allowBlank="1" showInputMessage="1" showErrorMessage="1" sqref="D13:E51">
      <formula1>15</formula1>
    </dataValidation>
  </dataValidations>
  <pageMargins left="0.7" right="0.7" top="0.5" bottom="0.5" header="0.3" footer="0.3"/>
  <pageSetup orientation="portrait" r:id="rId1"/>
  <headerFooter>
    <oddFooter>&amp;RPrepared on: &amp;D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Validation'!$A$1:$A$8</xm:f>
          </x14:formula1>
          <xm:sqref>C13:C51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B25" sqref="B25"/>
    </sheetView>
  </sheetViews>
  <sheetFormatPr defaultRowHeight="15" x14ac:dyDescent="0.25"/>
  <sheetData>
    <row r="1" spans="1:1" x14ac:dyDescent="0.25">
      <c r="A1" t="s">
        <v>11</v>
      </c>
    </row>
    <row r="2" spans="1:1" x14ac:dyDescent="0.25">
      <c r="A2" t="s">
        <v>10</v>
      </c>
    </row>
    <row r="3" spans="1:1" x14ac:dyDescent="0.25">
      <c r="A3" t="s">
        <v>12</v>
      </c>
    </row>
    <row r="4" spans="1:1" x14ac:dyDescent="0.25">
      <c r="A4" t="s">
        <v>13</v>
      </c>
    </row>
    <row r="5" spans="1:1" x14ac:dyDescent="0.25">
      <c r="A5" t="s">
        <v>14</v>
      </c>
    </row>
    <row r="6" spans="1:1" x14ac:dyDescent="0.25">
      <c r="A6" t="s">
        <v>15</v>
      </c>
    </row>
    <row r="7" spans="1:1" x14ac:dyDescent="0.25">
      <c r="A7" t="s">
        <v>16</v>
      </c>
    </row>
    <row r="8" spans="1:1" x14ac:dyDescent="0.25">
      <c r="A8"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Sample Calculator</vt:lpstr>
      <vt:lpstr>Individual Calculator</vt:lpstr>
      <vt:lpstr>Data Validation</vt:lpstr>
      <vt:lpstr>'Individual Calculator'!Print_Area</vt:lpstr>
      <vt:lpstr>'Sample Calculator'!Print_Area</vt:lpstr>
      <vt:lpstr>Rank</vt:lpstr>
    </vt:vector>
  </TitlesOfParts>
  <Company>CSU, Fresno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Volpp</dc:creator>
  <cp:lastModifiedBy>Diane Volpp</cp:lastModifiedBy>
  <cp:lastPrinted>2017-06-26T22:54:36Z</cp:lastPrinted>
  <dcterms:created xsi:type="dcterms:W3CDTF">2017-06-26T17:25:14Z</dcterms:created>
  <dcterms:modified xsi:type="dcterms:W3CDTF">2017-07-24T19:06:11Z</dcterms:modified>
</cp:coreProperties>
</file>